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及排名" sheetId="1" r:id="rId1"/>
  </sheets>
  <definedNames>
    <definedName name="_xlnm.Print_Area" localSheetId="0">总成绩及排名!$A$1:$N$92</definedName>
    <definedName name="_xlnm.Print_Titles" localSheetId="0">总成绩及排名!$2:$2</definedName>
  </definedNames>
  <calcPr calcId="144525"/>
</workbook>
</file>

<file path=xl/sharedStrings.xml><?xml version="1.0" encoding="utf-8"?>
<sst xmlns="http://schemas.openxmlformats.org/spreadsheetml/2006/main" count="375" uniqueCount="205">
  <si>
    <r>
      <rPr>
        <b/>
        <sz val="20"/>
        <rFont val="Times New Roman"/>
        <charset val="134"/>
      </rPr>
      <t>2023</t>
    </r>
    <r>
      <rPr>
        <b/>
        <sz val="20"/>
        <rFont val="宋体"/>
        <charset val="134"/>
      </rPr>
      <t>年上半年仁寿县公开考试招聘中小学教师面试人员总成绩及排名</t>
    </r>
  </si>
  <si>
    <r>
      <rPr>
        <b/>
        <sz val="11"/>
        <rFont val="仿宋_GB2312"/>
        <charset val="134"/>
      </rPr>
      <t>序号</t>
    </r>
  </si>
  <si>
    <r>
      <rPr>
        <b/>
        <sz val="11"/>
        <rFont val="仿宋_GB2312"/>
        <charset val="134"/>
      </rPr>
      <t>姓名</t>
    </r>
  </si>
  <si>
    <r>
      <rPr>
        <b/>
        <sz val="11"/>
        <rFont val="仿宋_GB2312"/>
        <charset val="134"/>
      </rPr>
      <t>性别</t>
    </r>
  </si>
  <si>
    <r>
      <rPr>
        <b/>
        <sz val="11"/>
        <rFont val="仿宋_GB2312"/>
        <charset val="134"/>
      </rPr>
      <t>准考证号</t>
    </r>
  </si>
  <si>
    <t>招聘单位</t>
  </si>
  <si>
    <r>
      <rPr>
        <b/>
        <sz val="11"/>
        <rFont val="仿宋_GB2312"/>
        <charset val="134"/>
      </rPr>
      <t>岗位代码</t>
    </r>
  </si>
  <si>
    <r>
      <rPr>
        <b/>
        <sz val="11"/>
        <rFont val="仿宋_GB2312"/>
        <charset val="134"/>
      </rPr>
      <t>笔试卷面成绩</t>
    </r>
  </si>
  <si>
    <r>
      <rPr>
        <b/>
        <sz val="11"/>
        <rFont val="仿宋_GB2312"/>
        <charset val="134"/>
      </rPr>
      <t>政策性加分</t>
    </r>
  </si>
  <si>
    <r>
      <rPr>
        <b/>
        <sz val="11"/>
        <rFont val="仿宋_GB2312"/>
        <charset val="134"/>
      </rPr>
      <t>笔试折合成绩</t>
    </r>
  </si>
  <si>
    <r>
      <rPr>
        <b/>
        <sz val="11"/>
        <rFont val="仿宋_GB2312"/>
        <charset val="134"/>
      </rPr>
      <t>面试成绩</t>
    </r>
  </si>
  <si>
    <r>
      <rPr>
        <b/>
        <sz val="11"/>
        <rFont val="仿宋_GB2312"/>
        <charset val="134"/>
      </rPr>
      <t>面试折合成绩</t>
    </r>
  </si>
  <si>
    <r>
      <rPr>
        <b/>
        <sz val="11"/>
        <rFont val="仿宋_GB2312"/>
        <charset val="134"/>
      </rPr>
      <t>总成绩</t>
    </r>
  </si>
  <si>
    <r>
      <rPr>
        <b/>
        <sz val="11"/>
        <rFont val="仿宋_GB2312"/>
        <charset val="134"/>
      </rPr>
      <t>岗位名次</t>
    </r>
  </si>
  <si>
    <r>
      <rPr>
        <b/>
        <sz val="11"/>
        <rFont val="仿宋_GB2312"/>
        <charset val="134"/>
      </rPr>
      <t>备注</t>
    </r>
  </si>
  <si>
    <t>闵蓉</t>
  </si>
  <si>
    <t>女</t>
  </si>
  <si>
    <t>0408200200213</t>
  </si>
  <si>
    <t>城区高中（2名）</t>
  </si>
  <si>
    <t>周扬</t>
  </si>
  <si>
    <t>男</t>
  </si>
  <si>
    <t>0408200200208</t>
  </si>
  <si>
    <t>骆嘉莉</t>
  </si>
  <si>
    <t>0408200200214</t>
  </si>
  <si>
    <t>梁钟浩</t>
  </si>
  <si>
    <t>0408200200218</t>
  </si>
  <si>
    <t>黄婉娟</t>
  </si>
  <si>
    <t>0408200200205</t>
  </si>
  <si>
    <t>罗静</t>
  </si>
  <si>
    <t>0408200200204</t>
  </si>
  <si>
    <t>雷婷</t>
  </si>
  <si>
    <t>0408200200305</t>
  </si>
  <si>
    <t>张福凤</t>
  </si>
  <si>
    <t>0408200200303</t>
  </si>
  <si>
    <t>侯琴</t>
  </si>
  <si>
    <t>0408200200310</t>
  </si>
  <si>
    <t>卓力瑶</t>
  </si>
  <si>
    <t>0408200200315</t>
  </si>
  <si>
    <t>骆梦雪</t>
  </si>
  <si>
    <t>0408200200306</t>
  </si>
  <si>
    <t>李志莲</t>
  </si>
  <si>
    <t>0408200200318</t>
  </si>
  <si>
    <t>王玉龙</t>
  </si>
  <si>
    <t>0408200200514</t>
  </si>
  <si>
    <t>城区高中（9名）</t>
  </si>
  <si>
    <t>张恋钰</t>
  </si>
  <si>
    <t>0408200200407</t>
  </si>
  <si>
    <t>刘金定</t>
  </si>
  <si>
    <t>0408200200323</t>
  </si>
  <si>
    <t>黄敬凯</t>
  </si>
  <si>
    <t>0408200200515</t>
  </si>
  <si>
    <t>吴波</t>
  </si>
  <si>
    <t>0408200200503</t>
  </si>
  <si>
    <t>王科</t>
  </si>
  <si>
    <t>0408200200509</t>
  </si>
  <si>
    <t>刘建兵</t>
  </si>
  <si>
    <t>0408200200406</t>
  </si>
  <si>
    <t>杜文兰</t>
  </si>
  <si>
    <t>0408200200411</t>
  </si>
  <si>
    <t>魏凌云</t>
  </si>
  <si>
    <t>0408200200511</t>
  </si>
  <si>
    <t>龚文军</t>
  </si>
  <si>
    <t>0408200200420</t>
  </si>
  <si>
    <t>廖伶瑜</t>
  </si>
  <si>
    <t>0408200200520</t>
  </si>
  <si>
    <t>刘泓佑</t>
  </si>
  <si>
    <t>0408200200502</t>
  </si>
  <si>
    <t>何林桐</t>
  </si>
  <si>
    <t>0408200200510</t>
  </si>
  <si>
    <t>青婷</t>
  </si>
  <si>
    <t>0408200200416</t>
  </si>
  <si>
    <t>李玉坤</t>
  </si>
  <si>
    <t>0408200200517</t>
  </si>
  <si>
    <t>夏佳佳</t>
  </si>
  <si>
    <t>0408200200322</t>
  </si>
  <si>
    <t>王瀚</t>
  </si>
  <si>
    <t>0408200200426</t>
  </si>
  <si>
    <t>李凯琳</t>
  </si>
  <si>
    <t>0408200200522</t>
  </si>
  <si>
    <t>张晓英</t>
  </si>
  <si>
    <t>0408200200513</t>
  </si>
  <si>
    <t>罗文皓</t>
  </si>
  <si>
    <t>0408200200430</t>
  </si>
  <si>
    <t>吉灿</t>
  </si>
  <si>
    <t>0408200200521</t>
  </si>
  <si>
    <t>杨冬梅</t>
  </si>
  <si>
    <t>0408200200518</t>
  </si>
  <si>
    <t>孙勇军</t>
  </si>
  <si>
    <t>0408200200501</t>
  </si>
  <si>
    <t>韩卓伶</t>
  </si>
  <si>
    <t>0408200200507</t>
  </si>
  <si>
    <t>杨禛</t>
  </si>
  <si>
    <t>0408200200615</t>
  </si>
  <si>
    <t>城区高中（1名）</t>
  </si>
  <si>
    <t>曹鹤</t>
  </si>
  <si>
    <t>0408200200524</t>
  </si>
  <si>
    <t>李婷</t>
  </si>
  <si>
    <t>0408200200613</t>
  </si>
  <si>
    <t>杨悦玲</t>
  </si>
  <si>
    <t>0408200200724</t>
  </si>
  <si>
    <t>城区初中（2名）</t>
  </si>
  <si>
    <t>马雪瑶</t>
  </si>
  <si>
    <t>0408200200719</t>
  </si>
  <si>
    <t>张婉钰</t>
  </si>
  <si>
    <t>0408200200722</t>
  </si>
  <si>
    <t>贺蕊</t>
  </si>
  <si>
    <t>0408200200813</t>
  </si>
  <si>
    <t>李娜</t>
  </si>
  <si>
    <t>0408200200717</t>
  </si>
  <si>
    <t>赵梅</t>
  </si>
  <si>
    <t>0408200200713</t>
  </si>
  <si>
    <t>黄紫伊</t>
  </si>
  <si>
    <t>0408200200902</t>
  </si>
  <si>
    <t>农村高中（1名）</t>
  </si>
  <si>
    <t>黄凡殊</t>
  </si>
  <si>
    <t>0408200200903</t>
  </si>
  <si>
    <t>余佳理</t>
  </si>
  <si>
    <t>0408200200912</t>
  </si>
  <si>
    <t>李焱垚</t>
  </si>
  <si>
    <t>0408200200918</t>
  </si>
  <si>
    <t>刘佳慧</t>
  </si>
  <si>
    <t>0408200200916</t>
  </si>
  <si>
    <t>黄星宇</t>
  </si>
  <si>
    <t>0408200201006</t>
  </si>
  <si>
    <t>农村高中（4名）</t>
  </si>
  <si>
    <t>时潇</t>
  </si>
  <si>
    <t>0408200200929</t>
  </si>
  <si>
    <t>武军</t>
  </si>
  <si>
    <t>0408200200927</t>
  </si>
  <si>
    <t>肖凤雪</t>
  </si>
  <si>
    <t>0408200201007</t>
  </si>
  <si>
    <t>李嘉航</t>
  </si>
  <si>
    <t>0408200201002</t>
  </si>
  <si>
    <t>佘佳遥</t>
  </si>
  <si>
    <t>0408200201004</t>
  </si>
  <si>
    <t>胡敏</t>
  </si>
  <si>
    <t>0408200201001</t>
  </si>
  <si>
    <t>徐平</t>
  </si>
  <si>
    <t>0408200200930</t>
  </si>
  <si>
    <t>毛超</t>
  </si>
  <si>
    <t>0408200201005</t>
  </si>
  <si>
    <t>汤春怡</t>
  </si>
  <si>
    <t>0408200200920</t>
  </si>
  <si>
    <t/>
  </si>
  <si>
    <t>罗永艳</t>
  </si>
  <si>
    <t>0408200201008</t>
  </si>
  <si>
    <t>林雅丽</t>
  </si>
  <si>
    <t>0408200201013</t>
  </si>
  <si>
    <t>苏郝</t>
  </si>
  <si>
    <t>0408200201020</t>
  </si>
  <si>
    <t>赵露</t>
  </si>
  <si>
    <t>0408200201102</t>
  </si>
  <si>
    <t>李明慧</t>
  </si>
  <si>
    <t>0408200201103</t>
  </si>
  <si>
    <t>肖慧敏</t>
  </si>
  <si>
    <t>0408200201101</t>
  </si>
  <si>
    <t>张娇</t>
  </si>
  <si>
    <t>0408200201118</t>
  </si>
  <si>
    <t>农村高中（3名）</t>
  </si>
  <si>
    <t>钟璐佳</t>
  </si>
  <si>
    <t>0408200201130</t>
  </si>
  <si>
    <t>吴文秀</t>
  </si>
  <si>
    <t>0408200201128</t>
  </si>
  <si>
    <t>钟婷</t>
  </si>
  <si>
    <t>0408200201105</t>
  </si>
  <si>
    <t>牟修桐</t>
  </si>
  <si>
    <t>0408200201106</t>
  </si>
  <si>
    <t>陈慧</t>
  </si>
  <si>
    <t>0408200201112</t>
  </si>
  <si>
    <t>郭雨慧</t>
  </si>
  <si>
    <t>0408200201202</t>
  </si>
  <si>
    <t>王翕</t>
  </si>
  <si>
    <t>0408200201205</t>
  </si>
  <si>
    <t>王雯</t>
  </si>
  <si>
    <t>0408200201209</t>
  </si>
  <si>
    <t>杨娇</t>
  </si>
  <si>
    <t>0408200201212</t>
  </si>
  <si>
    <t>严开东</t>
  </si>
  <si>
    <t>0408200201219</t>
  </si>
  <si>
    <t>辜建刚</t>
  </si>
  <si>
    <t>0408200201218</t>
  </si>
  <si>
    <t>徐侦涵</t>
  </si>
  <si>
    <t>0408200201217</t>
  </si>
  <si>
    <t>李凤</t>
  </si>
  <si>
    <t>0408200201215</t>
  </si>
  <si>
    <t>王诗琦</t>
  </si>
  <si>
    <t>0408200201223</t>
  </si>
  <si>
    <t>谢芳慧</t>
  </si>
  <si>
    <t>0408200201307</t>
  </si>
  <si>
    <t>邓鑫竹</t>
  </si>
  <si>
    <t>0408200201229</t>
  </si>
  <si>
    <t>伍健</t>
  </si>
  <si>
    <t>0408200201312</t>
  </si>
  <si>
    <t>吴佳</t>
  </si>
  <si>
    <t>0408200201408</t>
  </si>
  <si>
    <t>农村幼儿园（2名）</t>
  </si>
  <si>
    <t>白未央</t>
  </si>
  <si>
    <t>0408200201316</t>
  </si>
  <si>
    <t>廖萍</t>
  </si>
  <si>
    <t>0408200201322</t>
  </si>
  <si>
    <t>王润菁</t>
  </si>
  <si>
    <t>0408200201330</t>
  </si>
  <si>
    <t>吴巧莉</t>
  </si>
  <si>
    <t>0408200201318</t>
  </si>
  <si>
    <r>
      <rPr>
        <sz val="11"/>
        <rFont val="宋体"/>
        <charset val="134"/>
      </rPr>
      <t xml:space="preserve">  备注：“</t>
    </r>
    <r>
      <rPr>
        <sz val="11"/>
        <rFont val="Times New Roman"/>
        <charset val="134"/>
      </rPr>
      <t>-1</t>
    </r>
    <r>
      <rPr>
        <sz val="11"/>
        <rFont val="宋体"/>
        <charset val="134"/>
      </rPr>
      <t>”代表缺考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</si>
</sst>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0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134"/>
    </font>
    <font>
      <b/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8" fillId="0" borderId="1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9525</xdr:rowOff>
    </xdr:from>
    <xdr:ext cx="718185" cy="323850"/>
    <xdr:sp>
      <xdr:nvSpPr>
        <xdr:cNvPr id="2" name="文本框 1"/>
        <xdr:cNvSpPr txBox="1"/>
      </xdr:nvSpPr>
      <xdr:spPr>
        <a:xfrm>
          <a:off x="9525" y="9525"/>
          <a:ext cx="718185" cy="3238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400">
              <a:latin typeface="方正黑体简体" panose="02010601030101010101" charset="-122"/>
              <a:ea typeface="方正黑体简体" panose="02010601030101010101" charset="-122"/>
            </a:rPr>
            <a:t>附件：</a:t>
          </a:r>
          <a:endParaRPr lang="zh-CN" altLang="en-US" sz="1400">
            <a:latin typeface="方正黑体简体" panose="02010601030101010101" charset="-122"/>
            <a:ea typeface="方正黑体简体" panose="02010601030101010101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2"/>
  <sheetViews>
    <sheetView tabSelected="1" zoomScale="130" zoomScaleNormal="130" zoomScaleSheetLayoutView="160" workbookViewId="0">
      <selection activeCell="P89" sqref="P89"/>
    </sheetView>
  </sheetViews>
  <sheetFormatPr defaultColWidth="14.4285714285714" defaultRowHeight="15"/>
  <cols>
    <col min="1" max="1" width="7.58095238095238" style="1" customWidth="1"/>
    <col min="2" max="2" width="9" style="1" customWidth="1"/>
    <col min="3" max="3" width="8.02857142857143" style="1" customWidth="1"/>
    <col min="4" max="4" width="15.5904761904762" style="1" customWidth="1"/>
    <col min="5" max="5" width="17.5809523809524" style="2" customWidth="1"/>
    <col min="6" max="6" width="9.21904761904762" style="3" customWidth="1"/>
    <col min="7" max="7" width="9.21904761904762" style="1" customWidth="1"/>
    <col min="8" max="12" width="9.21904761904762" style="3" customWidth="1"/>
    <col min="13" max="13" width="9.21904761904762" style="1" customWidth="1"/>
    <col min="14" max="14" width="7.40952380952381" style="1" customWidth="1"/>
    <col min="15" max="16382" width="14.4285714285714" style="1" customWidth="1"/>
    <col min="16383" max="16384" width="14.4285714285714" style="1"/>
  </cols>
  <sheetData>
    <row r="1" ht="4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7" spans="1:1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customHeight="1" spans="1:14">
      <c r="A3" s="7">
        <v>1</v>
      </c>
      <c r="B3" s="8" t="s">
        <v>15</v>
      </c>
      <c r="C3" s="8" t="s">
        <v>16</v>
      </c>
      <c r="D3" s="7" t="s">
        <v>17</v>
      </c>
      <c r="E3" s="8" t="s">
        <v>18</v>
      </c>
      <c r="F3" s="9">
        <v>2341001</v>
      </c>
      <c r="G3" s="7">
        <v>74</v>
      </c>
      <c r="H3" s="7"/>
      <c r="I3" s="7">
        <v>37</v>
      </c>
      <c r="J3" s="7">
        <v>88.06</v>
      </c>
      <c r="K3" s="7">
        <f t="shared" ref="K3:K66" si="0">IF(J3=-1,"",J3*0.5)</f>
        <v>44.03</v>
      </c>
      <c r="L3" s="7">
        <f t="shared" ref="L3:L66" si="1">IF(J3=-1,"",J3*0.5+I3)</f>
        <v>81.03</v>
      </c>
      <c r="M3" s="7">
        <v>1</v>
      </c>
      <c r="N3" s="11"/>
    </row>
    <row r="4" customFormat="1" customHeight="1" spans="1:16383">
      <c r="A4" s="7">
        <v>2</v>
      </c>
      <c r="B4" s="8" t="s">
        <v>19</v>
      </c>
      <c r="C4" s="8" t="s">
        <v>20</v>
      </c>
      <c r="D4" s="7" t="s">
        <v>21</v>
      </c>
      <c r="E4" s="8" t="s">
        <v>18</v>
      </c>
      <c r="F4" s="9">
        <v>2341001</v>
      </c>
      <c r="G4" s="7">
        <v>66</v>
      </c>
      <c r="H4" s="7"/>
      <c r="I4" s="7">
        <v>33</v>
      </c>
      <c r="J4" s="7">
        <v>91.8</v>
      </c>
      <c r="K4" s="7">
        <f t="shared" si="0"/>
        <v>45.9</v>
      </c>
      <c r="L4" s="7">
        <f t="shared" si="1"/>
        <v>78.9</v>
      </c>
      <c r="M4" s="7">
        <v>2</v>
      </c>
      <c r="N4" s="11"/>
      <c r="XFC4" s="1"/>
    </row>
    <row r="5" customFormat="1" customHeight="1" spans="1:16383">
      <c r="A5" s="7">
        <v>3</v>
      </c>
      <c r="B5" s="8" t="s">
        <v>22</v>
      </c>
      <c r="C5" s="8" t="s">
        <v>16</v>
      </c>
      <c r="D5" s="7" t="s">
        <v>23</v>
      </c>
      <c r="E5" s="8" t="s">
        <v>18</v>
      </c>
      <c r="F5" s="9">
        <v>2341001</v>
      </c>
      <c r="G5" s="7">
        <v>70</v>
      </c>
      <c r="H5" s="7"/>
      <c r="I5" s="7">
        <v>35</v>
      </c>
      <c r="J5" s="7">
        <v>87.64</v>
      </c>
      <c r="K5" s="7">
        <f t="shared" si="0"/>
        <v>43.82</v>
      </c>
      <c r="L5" s="7">
        <f t="shared" si="1"/>
        <v>78.82</v>
      </c>
      <c r="M5" s="7">
        <v>3</v>
      </c>
      <c r="N5" s="11"/>
      <c r="XFC5" s="1"/>
    </row>
    <row r="6" customFormat="1" customHeight="1" spans="1:16383">
      <c r="A6" s="7">
        <v>4</v>
      </c>
      <c r="B6" s="8" t="s">
        <v>24</v>
      </c>
      <c r="C6" s="8" t="s">
        <v>20</v>
      </c>
      <c r="D6" s="7" t="s">
        <v>25</v>
      </c>
      <c r="E6" s="8" t="s">
        <v>18</v>
      </c>
      <c r="F6" s="9">
        <v>2341001</v>
      </c>
      <c r="G6" s="7">
        <v>68.5</v>
      </c>
      <c r="H6" s="7"/>
      <c r="I6" s="7">
        <v>34.25</v>
      </c>
      <c r="J6" s="7">
        <v>85.76</v>
      </c>
      <c r="K6" s="7">
        <f t="shared" si="0"/>
        <v>42.88</v>
      </c>
      <c r="L6" s="7">
        <f t="shared" si="1"/>
        <v>77.13</v>
      </c>
      <c r="M6" s="7">
        <v>4</v>
      </c>
      <c r="N6" s="11"/>
      <c r="XFC6" s="1"/>
    </row>
    <row r="7" customFormat="1" customHeight="1" spans="1:16383">
      <c r="A7" s="7">
        <v>5</v>
      </c>
      <c r="B7" s="8" t="s">
        <v>26</v>
      </c>
      <c r="C7" s="8" t="s">
        <v>16</v>
      </c>
      <c r="D7" s="7" t="s">
        <v>27</v>
      </c>
      <c r="E7" s="8" t="s">
        <v>18</v>
      </c>
      <c r="F7" s="9">
        <v>2341001</v>
      </c>
      <c r="G7" s="7">
        <v>70</v>
      </c>
      <c r="H7" s="7"/>
      <c r="I7" s="7">
        <v>35</v>
      </c>
      <c r="J7" s="7">
        <v>81.42</v>
      </c>
      <c r="K7" s="7">
        <f t="shared" si="0"/>
        <v>40.71</v>
      </c>
      <c r="L7" s="7">
        <f t="shared" si="1"/>
        <v>75.71</v>
      </c>
      <c r="M7" s="7">
        <v>5</v>
      </c>
      <c r="N7" s="11"/>
      <c r="XFC7" s="1"/>
    </row>
    <row r="8" customFormat="1" customHeight="1" spans="1:16383">
      <c r="A8" s="7">
        <v>6</v>
      </c>
      <c r="B8" s="8" t="s">
        <v>28</v>
      </c>
      <c r="C8" s="8" t="s">
        <v>16</v>
      </c>
      <c r="D8" s="7" t="s">
        <v>29</v>
      </c>
      <c r="E8" s="8" t="s">
        <v>18</v>
      </c>
      <c r="F8" s="9">
        <v>2341001</v>
      </c>
      <c r="G8" s="7">
        <v>65</v>
      </c>
      <c r="H8" s="7"/>
      <c r="I8" s="7">
        <v>32.5</v>
      </c>
      <c r="J8" s="7">
        <v>78.16</v>
      </c>
      <c r="K8" s="7">
        <f t="shared" si="0"/>
        <v>39.08</v>
      </c>
      <c r="L8" s="7">
        <f t="shared" si="1"/>
        <v>71.58</v>
      </c>
      <c r="M8" s="7">
        <v>6</v>
      </c>
      <c r="N8" s="11"/>
      <c r="XFC8" s="1"/>
    </row>
    <row r="9" customHeight="1" spans="1:14">
      <c r="A9" s="7">
        <v>7</v>
      </c>
      <c r="B9" s="8" t="s">
        <v>30</v>
      </c>
      <c r="C9" s="10" t="s">
        <v>16</v>
      </c>
      <c r="D9" s="7" t="s">
        <v>31</v>
      </c>
      <c r="E9" s="8" t="s">
        <v>18</v>
      </c>
      <c r="F9" s="9">
        <v>2341002</v>
      </c>
      <c r="G9" s="7">
        <v>71</v>
      </c>
      <c r="H9" s="7"/>
      <c r="I9" s="7">
        <v>35.5</v>
      </c>
      <c r="J9" s="7">
        <v>89.2</v>
      </c>
      <c r="K9" s="7">
        <f t="shared" si="0"/>
        <v>44.6</v>
      </c>
      <c r="L9" s="7">
        <f t="shared" si="1"/>
        <v>80.1</v>
      </c>
      <c r="M9" s="7">
        <v>1</v>
      </c>
      <c r="N9" s="11"/>
    </row>
    <row r="10" customFormat="1" customHeight="1" spans="1:16383">
      <c r="A10" s="7">
        <v>8</v>
      </c>
      <c r="B10" s="8" t="s">
        <v>32</v>
      </c>
      <c r="C10" s="8" t="s">
        <v>16</v>
      </c>
      <c r="D10" s="7" t="s">
        <v>33</v>
      </c>
      <c r="E10" s="8" t="s">
        <v>18</v>
      </c>
      <c r="F10" s="9">
        <v>2341002</v>
      </c>
      <c r="G10" s="7">
        <v>75.5</v>
      </c>
      <c r="H10" s="7"/>
      <c r="I10" s="7">
        <v>37.75</v>
      </c>
      <c r="J10" s="7">
        <v>83.94</v>
      </c>
      <c r="K10" s="7">
        <f t="shared" si="0"/>
        <v>41.97</v>
      </c>
      <c r="L10" s="7">
        <f t="shared" si="1"/>
        <v>79.72</v>
      </c>
      <c r="M10" s="7">
        <v>2</v>
      </c>
      <c r="N10" s="11"/>
      <c r="XFC10" s="1"/>
    </row>
    <row r="11" customFormat="1" customHeight="1" spans="1:16383">
      <c r="A11" s="7">
        <v>9</v>
      </c>
      <c r="B11" s="8" t="s">
        <v>34</v>
      </c>
      <c r="C11" s="10" t="s">
        <v>16</v>
      </c>
      <c r="D11" s="7" t="s">
        <v>35</v>
      </c>
      <c r="E11" s="8" t="s">
        <v>18</v>
      </c>
      <c r="F11" s="9">
        <v>2341002</v>
      </c>
      <c r="G11" s="7">
        <v>72.5</v>
      </c>
      <c r="H11" s="7"/>
      <c r="I11" s="7">
        <v>36.25</v>
      </c>
      <c r="J11" s="7">
        <v>86.44</v>
      </c>
      <c r="K11" s="7">
        <f t="shared" si="0"/>
        <v>43.22</v>
      </c>
      <c r="L11" s="7">
        <f t="shared" si="1"/>
        <v>79.47</v>
      </c>
      <c r="M11" s="7">
        <v>3</v>
      </c>
      <c r="N11" s="11"/>
      <c r="XFC11" s="1"/>
    </row>
    <row r="12" customFormat="1" customHeight="1" spans="1:16383">
      <c r="A12" s="7">
        <v>10</v>
      </c>
      <c r="B12" s="8" t="s">
        <v>36</v>
      </c>
      <c r="C12" s="10" t="s">
        <v>16</v>
      </c>
      <c r="D12" s="7" t="s">
        <v>37</v>
      </c>
      <c r="E12" s="8" t="s">
        <v>18</v>
      </c>
      <c r="F12" s="9">
        <v>2341002</v>
      </c>
      <c r="G12" s="7">
        <v>71.5</v>
      </c>
      <c r="H12" s="7"/>
      <c r="I12" s="7">
        <v>35.75</v>
      </c>
      <c r="J12" s="7">
        <v>87.12</v>
      </c>
      <c r="K12" s="7">
        <f t="shared" si="0"/>
        <v>43.56</v>
      </c>
      <c r="L12" s="7">
        <f t="shared" si="1"/>
        <v>79.31</v>
      </c>
      <c r="M12" s="7">
        <v>4</v>
      </c>
      <c r="N12" s="11"/>
      <c r="XFC12" s="1"/>
    </row>
    <row r="13" customFormat="1" customHeight="1" spans="1:16383">
      <c r="A13" s="7">
        <v>11</v>
      </c>
      <c r="B13" s="8" t="s">
        <v>38</v>
      </c>
      <c r="C13" s="8" t="s">
        <v>16</v>
      </c>
      <c r="D13" s="7" t="s">
        <v>39</v>
      </c>
      <c r="E13" s="8" t="s">
        <v>18</v>
      </c>
      <c r="F13" s="9">
        <v>2341002</v>
      </c>
      <c r="G13" s="7">
        <v>73</v>
      </c>
      <c r="H13" s="7"/>
      <c r="I13" s="7">
        <v>36.5</v>
      </c>
      <c r="J13" s="7">
        <v>84.9</v>
      </c>
      <c r="K13" s="7">
        <f t="shared" si="0"/>
        <v>42.45</v>
      </c>
      <c r="L13" s="7">
        <f t="shared" si="1"/>
        <v>78.95</v>
      </c>
      <c r="M13" s="7">
        <v>5</v>
      </c>
      <c r="N13" s="11"/>
      <c r="XFC13" s="1"/>
    </row>
    <row r="14" customFormat="1" customHeight="1" spans="1:16383">
      <c r="A14" s="7">
        <v>12</v>
      </c>
      <c r="B14" s="8" t="s">
        <v>40</v>
      </c>
      <c r="C14" s="10" t="s">
        <v>16</v>
      </c>
      <c r="D14" s="7" t="s">
        <v>41</v>
      </c>
      <c r="E14" s="8" t="s">
        <v>18</v>
      </c>
      <c r="F14" s="9">
        <v>2341002</v>
      </c>
      <c r="G14" s="7">
        <v>71.5</v>
      </c>
      <c r="H14" s="7"/>
      <c r="I14" s="7">
        <v>35.75</v>
      </c>
      <c r="J14" s="7">
        <v>83.7</v>
      </c>
      <c r="K14" s="7">
        <f t="shared" si="0"/>
        <v>41.85</v>
      </c>
      <c r="L14" s="7">
        <f t="shared" si="1"/>
        <v>77.6</v>
      </c>
      <c r="M14" s="7">
        <v>6</v>
      </c>
      <c r="N14" s="11"/>
      <c r="XFC14" s="1"/>
    </row>
    <row r="15" customFormat="1" customHeight="1" spans="1:16383">
      <c r="A15" s="7">
        <v>13</v>
      </c>
      <c r="B15" s="8" t="s">
        <v>42</v>
      </c>
      <c r="C15" s="8" t="s">
        <v>20</v>
      </c>
      <c r="D15" s="7" t="s">
        <v>43</v>
      </c>
      <c r="E15" s="8" t="s">
        <v>44</v>
      </c>
      <c r="F15" s="9">
        <v>2341003</v>
      </c>
      <c r="G15" s="7">
        <v>79.5</v>
      </c>
      <c r="H15" s="7"/>
      <c r="I15" s="7">
        <v>39.75</v>
      </c>
      <c r="J15" s="7">
        <v>82.06</v>
      </c>
      <c r="K15" s="7">
        <f t="shared" si="0"/>
        <v>41.03</v>
      </c>
      <c r="L15" s="7">
        <f t="shared" si="1"/>
        <v>80.78</v>
      </c>
      <c r="M15" s="7">
        <v>1</v>
      </c>
      <c r="N15" s="12"/>
      <c r="XFC15" s="1"/>
    </row>
    <row r="16" customFormat="1" customHeight="1" spans="1:16383">
      <c r="A16" s="7">
        <v>14</v>
      </c>
      <c r="B16" s="8" t="s">
        <v>45</v>
      </c>
      <c r="C16" s="8" t="s">
        <v>16</v>
      </c>
      <c r="D16" s="7" t="s">
        <v>46</v>
      </c>
      <c r="E16" s="8" t="s">
        <v>44</v>
      </c>
      <c r="F16" s="9">
        <v>2341003</v>
      </c>
      <c r="G16" s="7">
        <v>77.5</v>
      </c>
      <c r="H16" s="7"/>
      <c r="I16" s="7">
        <v>38.75</v>
      </c>
      <c r="J16" s="7">
        <v>82.44</v>
      </c>
      <c r="K16" s="7">
        <f t="shared" si="0"/>
        <v>41.22</v>
      </c>
      <c r="L16" s="7">
        <f t="shared" si="1"/>
        <v>79.97</v>
      </c>
      <c r="M16" s="7">
        <v>2</v>
      </c>
      <c r="N16" s="12"/>
      <c r="XFC16" s="1"/>
    </row>
    <row r="17" customHeight="1" spans="1:14">
      <c r="A17" s="7">
        <v>15</v>
      </c>
      <c r="B17" s="8" t="s">
        <v>47</v>
      </c>
      <c r="C17" s="8" t="s">
        <v>16</v>
      </c>
      <c r="D17" s="7" t="s">
        <v>48</v>
      </c>
      <c r="E17" s="8" t="s">
        <v>44</v>
      </c>
      <c r="F17" s="9">
        <v>2341003</v>
      </c>
      <c r="G17" s="7">
        <v>70.5</v>
      </c>
      <c r="H17" s="7"/>
      <c r="I17" s="7">
        <v>35.25</v>
      </c>
      <c r="J17" s="7">
        <v>87.94</v>
      </c>
      <c r="K17" s="7">
        <f t="shared" si="0"/>
        <v>43.97</v>
      </c>
      <c r="L17" s="7">
        <f t="shared" si="1"/>
        <v>79.22</v>
      </c>
      <c r="M17" s="7">
        <v>3</v>
      </c>
      <c r="N17" s="11"/>
    </row>
    <row r="18" customHeight="1" spans="1:14">
      <c r="A18" s="7">
        <v>16</v>
      </c>
      <c r="B18" s="8" t="s">
        <v>49</v>
      </c>
      <c r="C18" s="10" t="s">
        <v>20</v>
      </c>
      <c r="D18" s="7" t="s">
        <v>50</v>
      </c>
      <c r="E18" s="8" t="s">
        <v>44</v>
      </c>
      <c r="F18" s="9">
        <v>2341003</v>
      </c>
      <c r="G18" s="7">
        <v>73.5</v>
      </c>
      <c r="H18" s="7"/>
      <c r="I18" s="7">
        <v>36.75</v>
      </c>
      <c r="J18" s="7">
        <v>84.82</v>
      </c>
      <c r="K18" s="7">
        <f t="shared" si="0"/>
        <v>42.41</v>
      </c>
      <c r="L18" s="7">
        <f t="shared" si="1"/>
        <v>79.16</v>
      </c>
      <c r="M18" s="7">
        <v>4</v>
      </c>
      <c r="N18" s="11"/>
    </row>
    <row r="19" customHeight="1" spans="1:14">
      <c r="A19" s="7">
        <v>17</v>
      </c>
      <c r="B19" s="8" t="s">
        <v>51</v>
      </c>
      <c r="C19" s="8" t="s">
        <v>20</v>
      </c>
      <c r="D19" s="7" t="s">
        <v>52</v>
      </c>
      <c r="E19" s="8" t="s">
        <v>44</v>
      </c>
      <c r="F19" s="9">
        <v>2341003</v>
      </c>
      <c r="G19" s="7">
        <v>68</v>
      </c>
      <c r="H19" s="7"/>
      <c r="I19" s="7">
        <v>34</v>
      </c>
      <c r="J19" s="7">
        <v>89.36</v>
      </c>
      <c r="K19" s="7">
        <f t="shared" si="0"/>
        <v>44.68</v>
      </c>
      <c r="L19" s="7">
        <f t="shared" si="1"/>
        <v>78.68</v>
      </c>
      <c r="M19" s="7">
        <v>5</v>
      </c>
      <c r="N19" s="11"/>
    </row>
    <row r="20" customHeight="1" spans="1:14">
      <c r="A20" s="7">
        <v>18</v>
      </c>
      <c r="B20" s="8" t="s">
        <v>53</v>
      </c>
      <c r="C20" s="8" t="s">
        <v>20</v>
      </c>
      <c r="D20" s="7" t="s">
        <v>54</v>
      </c>
      <c r="E20" s="8" t="s">
        <v>44</v>
      </c>
      <c r="F20" s="9">
        <v>2341003</v>
      </c>
      <c r="G20" s="7">
        <v>79.5</v>
      </c>
      <c r="H20" s="7"/>
      <c r="I20" s="7">
        <v>39.75</v>
      </c>
      <c r="J20" s="7">
        <v>77.38</v>
      </c>
      <c r="K20" s="7">
        <f t="shared" si="0"/>
        <v>38.69</v>
      </c>
      <c r="L20" s="7">
        <f t="shared" si="1"/>
        <v>78.44</v>
      </c>
      <c r="M20" s="7">
        <v>6</v>
      </c>
      <c r="N20" s="12"/>
    </row>
    <row r="21" customHeight="1" spans="1:14">
      <c r="A21" s="7">
        <v>19</v>
      </c>
      <c r="B21" s="8" t="s">
        <v>55</v>
      </c>
      <c r="C21" s="10" t="s">
        <v>20</v>
      </c>
      <c r="D21" s="7" t="s">
        <v>56</v>
      </c>
      <c r="E21" s="8" t="s">
        <v>44</v>
      </c>
      <c r="F21" s="9">
        <v>2341003</v>
      </c>
      <c r="G21" s="7">
        <v>68.5</v>
      </c>
      <c r="H21" s="7"/>
      <c r="I21" s="7">
        <v>34.25</v>
      </c>
      <c r="J21" s="7">
        <v>88.18</v>
      </c>
      <c r="K21" s="7">
        <f t="shared" si="0"/>
        <v>44.09</v>
      </c>
      <c r="L21" s="7">
        <f t="shared" si="1"/>
        <v>78.34</v>
      </c>
      <c r="M21" s="7">
        <v>7</v>
      </c>
      <c r="N21" s="12"/>
    </row>
    <row r="22" customHeight="1" spans="1:14">
      <c r="A22" s="7">
        <v>20</v>
      </c>
      <c r="B22" s="8" t="s">
        <v>57</v>
      </c>
      <c r="C22" s="8" t="s">
        <v>16</v>
      </c>
      <c r="D22" s="7" t="s">
        <v>58</v>
      </c>
      <c r="E22" s="8" t="s">
        <v>44</v>
      </c>
      <c r="F22" s="9">
        <v>2341003</v>
      </c>
      <c r="G22" s="7">
        <v>68</v>
      </c>
      <c r="H22" s="7"/>
      <c r="I22" s="7">
        <v>34</v>
      </c>
      <c r="J22" s="7">
        <v>87.94</v>
      </c>
      <c r="K22" s="7">
        <f t="shared" si="0"/>
        <v>43.97</v>
      </c>
      <c r="L22" s="7">
        <f t="shared" si="1"/>
        <v>77.97</v>
      </c>
      <c r="M22" s="7">
        <v>8</v>
      </c>
      <c r="N22" s="11"/>
    </row>
    <row r="23" customHeight="1" spans="1:14">
      <c r="A23" s="7">
        <v>21</v>
      </c>
      <c r="B23" s="8" t="s">
        <v>59</v>
      </c>
      <c r="C23" s="8" t="s">
        <v>16</v>
      </c>
      <c r="D23" s="7" t="s">
        <v>60</v>
      </c>
      <c r="E23" s="8" t="s">
        <v>44</v>
      </c>
      <c r="F23" s="9">
        <v>2341003</v>
      </c>
      <c r="G23" s="7">
        <v>72</v>
      </c>
      <c r="H23" s="7"/>
      <c r="I23" s="7">
        <v>36</v>
      </c>
      <c r="J23" s="7">
        <v>80.36</v>
      </c>
      <c r="K23" s="7">
        <f t="shared" si="0"/>
        <v>40.18</v>
      </c>
      <c r="L23" s="7">
        <f t="shared" si="1"/>
        <v>76.18</v>
      </c>
      <c r="M23" s="7">
        <v>9</v>
      </c>
      <c r="N23" s="11"/>
    </row>
    <row r="24" customHeight="1" spans="1:14">
      <c r="A24" s="7">
        <v>22</v>
      </c>
      <c r="B24" s="8" t="s">
        <v>61</v>
      </c>
      <c r="C24" s="8" t="s">
        <v>16</v>
      </c>
      <c r="D24" s="7" t="s">
        <v>62</v>
      </c>
      <c r="E24" s="8" t="s">
        <v>44</v>
      </c>
      <c r="F24" s="9">
        <v>2341003</v>
      </c>
      <c r="G24" s="7">
        <v>64.5</v>
      </c>
      <c r="H24" s="7"/>
      <c r="I24" s="7">
        <v>32.25</v>
      </c>
      <c r="J24" s="7">
        <v>87.72</v>
      </c>
      <c r="K24" s="7">
        <f t="shared" si="0"/>
        <v>43.86</v>
      </c>
      <c r="L24" s="7">
        <f t="shared" si="1"/>
        <v>76.11</v>
      </c>
      <c r="M24" s="7">
        <v>10</v>
      </c>
      <c r="N24" s="11"/>
    </row>
    <row r="25" customHeight="1" spans="1:14">
      <c r="A25" s="7">
        <v>23</v>
      </c>
      <c r="B25" s="8" t="s">
        <v>63</v>
      </c>
      <c r="C25" s="8" t="s">
        <v>16</v>
      </c>
      <c r="D25" s="7" t="s">
        <v>64</v>
      </c>
      <c r="E25" s="8" t="s">
        <v>44</v>
      </c>
      <c r="F25" s="9">
        <v>2341003</v>
      </c>
      <c r="G25" s="7">
        <v>66</v>
      </c>
      <c r="H25" s="7"/>
      <c r="I25" s="7">
        <v>33</v>
      </c>
      <c r="J25" s="7">
        <v>85.5</v>
      </c>
      <c r="K25" s="7">
        <f t="shared" si="0"/>
        <v>42.75</v>
      </c>
      <c r="L25" s="7">
        <f t="shared" si="1"/>
        <v>75.75</v>
      </c>
      <c r="M25" s="7">
        <v>11</v>
      </c>
      <c r="N25" s="11"/>
    </row>
    <row r="26" customHeight="1" spans="1:14">
      <c r="A26" s="7">
        <v>24</v>
      </c>
      <c r="B26" s="8" t="s">
        <v>65</v>
      </c>
      <c r="C26" s="8" t="s">
        <v>16</v>
      </c>
      <c r="D26" s="7" t="s">
        <v>66</v>
      </c>
      <c r="E26" s="8" t="s">
        <v>44</v>
      </c>
      <c r="F26" s="9">
        <v>2341003</v>
      </c>
      <c r="G26" s="7">
        <v>67.5</v>
      </c>
      <c r="H26" s="7"/>
      <c r="I26" s="7">
        <v>33.75</v>
      </c>
      <c r="J26" s="7">
        <v>81.08</v>
      </c>
      <c r="K26" s="7">
        <f t="shared" si="0"/>
        <v>40.54</v>
      </c>
      <c r="L26" s="7">
        <f t="shared" si="1"/>
        <v>74.29</v>
      </c>
      <c r="M26" s="7">
        <v>12</v>
      </c>
      <c r="N26" s="11"/>
    </row>
    <row r="27" customHeight="1" spans="1:14">
      <c r="A27" s="7">
        <v>25</v>
      </c>
      <c r="B27" s="8" t="s">
        <v>67</v>
      </c>
      <c r="C27" s="8" t="s">
        <v>20</v>
      </c>
      <c r="D27" s="7" t="s">
        <v>68</v>
      </c>
      <c r="E27" s="8" t="s">
        <v>44</v>
      </c>
      <c r="F27" s="9">
        <v>2341003</v>
      </c>
      <c r="G27" s="7">
        <v>65.5</v>
      </c>
      <c r="H27" s="7"/>
      <c r="I27" s="7">
        <v>32.75</v>
      </c>
      <c r="J27" s="7">
        <v>82.48</v>
      </c>
      <c r="K27" s="7">
        <f t="shared" si="0"/>
        <v>41.24</v>
      </c>
      <c r="L27" s="7">
        <f t="shared" si="1"/>
        <v>73.99</v>
      </c>
      <c r="M27" s="7">
        <v>13</v>
      </c>
      <c r="N27" s="12"/>
    </row>
    <row r="28" customHeight="1" spans="1:14">
      <c r="A28" s="7">
        <v>26</v>
      </c>
      <c r="B28" s="8" t="s">
        <v>69</v>
      </c>
      <c r="C28" s="8" t="s">
        <v>16</v>
      </c>
      <c r="D28" s="7" t="s">
        <v>70</v>
      </c>
      <c r="E28" s="8" t="s">
        <v>44</v>
      </c>
      <c r="F28" s="9">
        <v>2341003</v>
      </c>
      <c r="G28" s="7">
        <v>66</v>
      </c>
      <c r="H28" s="7"/>
      <c r="I28" s="7">
        <v>33</v>
      </c>
      <c r="J28" s="7">
        <v>80.94</v>
      </c>
      <c r="K28" s="7">
        <f t="shared" si="0"/>
        <v>40.47</v>
      </c>
      <c r="L28" s="7">
        <f t="shared" si="1"/>
        <v>73.47</v>
      </c>
      <c r="M28" s="7">
        <v>14</v>
      </c>
      <c r="N28" s="12"/>
    </row>
    <row r="29" customHeight="1" spans="1:14">
      <c r="A29" s="7">
        <v>27</v>
      </c>
      <c r="B29" s="8" t="s">
        <v>71</v>
      </c>
      <c r="C29" s="10" t="s">
        <v>16</v>
      </c>
      <c r="D29" s="7" t="s">
        <v>72</v>
      </c>
      <c r="E29" s="8" t="s">
        <v>44</v>
      </c>
      <c r="F29" s="9">
        <v>2341003</v>
      </c>
      <c r="G29" s="7">
        <v>64.5</v>
      </c>
      <c r="H29" s="7"/>
      <c r="I29" s="7">
        <v>32.25</v>
      </c>
      <c r="J29" s="7">
        <v>81.82</v>
      </c>
      <c r="K29" s="7">
        <f t="shared" si="0"/>
        <v>40.91</v>
      </c>
      <c r="L29" s="7">
        <f t="shared" si="1"/>
        <v>73.16</v>
      </c>
      <c r="M29" s="7">
        <v>15</v>
      </c>
      <c r="N29" s="11"/>
    </row>
    <row r="30" customHeight="1" spans="1:14">
      <c r="A30" s="7">
        <v>28</v>
      </c>
      <c r="B30" s="8" t="s">
        <v>73</v>
      </c>
      <c r="C30" s="8" t="s">
        <v>16</v>
      </c>
      <c r="D30" s="7" t="s">
        <v>74</v>
      </c>
      <c r="E30" s="8" t="s">
        <v>44</v>
      </c>
      <c r="F30" s="9">
        <v>2341003</v>
      </c>
      <c r="G30" s="7">
        <v>62.5</v>
      </c>
      <c r="H30" s="7"/>
      <c r="I30" s="7">
        <v>31.25</v>
      </c>
      <c r="J30" s="7">
        <v>83.54</v>
      </c>
      <c r="K30" s="7">
        <f t="shared" si="0"/>
        <v>41.77</v>
      </c>
      <c r="L30" s="7">
        <f t="shared" si="1"/>
        <v>73.02</v>
      </c>
      <c r="M30" s="7">
        <v>16</v>
      </c>
      <c r="N30" s="12"/>
    </row>
    <row r="31" customHeight="1" spans="1:14">
      <c r="A31" s="7">
        <v>29</v>
      </c>
      <c r="B31" s="8" t="s">
        <v>75</v>
      </c>
      <c r="C31" s="8" t="s">
        <v>20</v>
      </c>
      <c r="D31" s="7" t="s">
        <v>76</v>
      </c>
      <c r="E31" s="8" t="s">
        <v>44</v>
      </c>
      <c r="F31" s="9">
        <v>2341003</v>
      </c>
      <c r="G31" s="7">
        <v>71.5</v>
      </c>
      <c r="H31" s="7"/>
      <c r="I31" s="7">
        <v>35.75</v>
      </c>
      <c r="J31" s="7">
        <v>73.84</v>
      </c>
      <c r="K31" s="7">
        <f t="shared" si="0"/>
        <v>36.92</v>
      </c>
      <c r="L31" s="7">
        <f t="shared" si="1"/>
        <v>72.67</v>
      </c>
      <c r="M31" s="7">
        <v>17</v>
      </c>
      <c r="N31" s="12"/>
    </row>
    <row r="32" customHeight="1" spans="1:14">
      <c r="A32" s="7">
        <v>30</v>
      </c>
      <c r="B32" s="8" t="s">
        <v>77</v>
      </c>
      <c r="C32" s="10" t="s">
        <v>16</v>
      </c>
      <c r="D32" s="7" t="s">
        <v>78</v>
      </c>
      <c r="E32" s="8" t="s">
        <v>44</v>
      </c>
      <c r="F32" s="9">
        <v>2341003</v>
      </c>
      <c r="G32" s="7">
        <v>64.5</v>
      </c>
      <c r="H32" s="7"/>
      <c r="I32" s="7">
        <v>32.25</v>
      </c>
      <c r="J32" s="7">
        <v>80.44</v>
      </c>
      <c r="K32" s="7">
        <f t="shared" si="0"/>
        <v>40.22</v>
      </c>
      <c r="L32" s="7">
        <f t="shared" si="1"/>
        <v>72.47</v>
      </c>
      <c r="M32" s="7">
        <v>18</v>
      </c>
      <c r="N32" s="12"/>
    </row>
    <row r="33" customHeight="1" spans="1:14">
      <c r="A33" s="7">
        <v>31</v>
      </c>
      <c r="B33" s="8" t="s">
        <v>79</v>
      </c>
      <c r="C33" s="8" t="s">
        <v>16</v>
      </c>
      <c r="D33" s="7" t="s">
        <v>80</v>
      </c>
      <c r="E33" s="8" t="s">
        <v>44</v>
      </c>
      <c r="F33" s="9">
        <v>2341003</v>
      </c>
      <c r="G33" s="7">
        <v>66</v>
      </c>
      <c r="H33" s="7"/>
      <c r="I33" s="7">
        <v>33</v>
      </c>
      <c r="J33" s="7">
        <v>77.54</v>
      </c>
      <c r="K33" s="7">
        <f t="shared" si="0"/>
        <v>38.77</v>
      </c>
      <c r="L33" s="7">
        <f t="shared" si="1"/>
        <v>71.77</v>
      </c>
      <c r="M33" s="7">
        <v>19</v>
      </c>
      <c r="N33" s="12"/>
    </row>
    <row r="34" customHeight="1" spans="1:14">
      <c r="A34" s="7">
        <v>32</v>
      </c>
      <c r="B34" s="8" t="s">
        <v>81</v>
      </c>
      <c r="C34" s="8" t="s">
        <v>20</v>
      </c>
      <c r="D34" s="7" t="s">
        <v>82</v>
      </c>
      <c r="E34" s="8" t="s">
        <v>44</v>
      </c>
      <c r="F34" s="9">
        <v>2341003</v>
      </c>
      <c r="G34" s="7">
        <v>28.25</v>
      </c>
      <c r="H34" s="7"/>
      <c r="I34" s="7">
        <v>28.25</v>
      </c>
      <c r="J34" s="7">
        <v>83.56</v>
      </c>
      <c r="K34" s="7">
        <f t="shared" si="0"/>
        <v>41.78</v>
      </c>
      <c r="L34" s="7">
        <f t="shared" si="1"/>
        <v>70.03</v>
      </c>
      <c r="M34" s="7">
        <v>20</v>
      </c>
      <c r="N34" s="12"/>
    </row>
    <row r="35" customHeight="1" spans="1:14">
      <c r="A35" s="7">
        <v>33</v>
      </c>
      <c r="B35" s="8" t="s">
        <v>83</v>
      </c>
      <c r="C35" s="10" t="s">
        <v>20</v>
      </c>
      <c r="D35" s="7" t="s">
        <v>84</v>
      </c>
      <c r="E35" s="8" t="s">
        <v>44</v>
      </c>
      <c r="F35" s="9">
        <v>2341003</v>
      </c>
      <c r="G35" s="7">
        <v>59</v>
      </c>
      <c r="H35" s="7"/>
      <c r="I35" s="7">
        <v>29.5</v>
      </c>
      <c r="J35" s="7">
        <v>80.06</v>
      </c>
      <c r="K35" s="7">
        <f t="shared" si="0"/>
        <v>40.03</v>
      </c>
      <c r="L35" s="7">
        <f t="shared" si="1"/>
        <v>69.53</v>
      </c>
      <c r="M35" s="7">
        <v>21</v>
      </c>
      <c r="N35" s="12"/>
    </row>
    <row r="36" customHeight="1" spans="1:14">
      <c r="A36" s="7">
        <v>34</v>
      </c>
      <c r="B36" s="8" t="s">
        <v>85</v>
      </c>
      <c r="C36" s="8" t="s">
        <v>16</v>
      </c>
      <c r="D36" s="7" t="s">
        <v>86</v>
      </c>
      <c r="E36" s="8" t="s">
        <v>44</v>
      </c>
      <c r="F36" s="9">
        <v>2341003</v>
      </c>
      <c r="G36" s="7">
        <v>57</v>
      </c>
      <c r="H36" s="7"/>
      <c r="I36" s="7">
        <v>28.5</v>
      </c>
      <c r="J36" s="7">
        <v>81.26</v>
      </c>
      <c r="K36" s="7">
        <f t="shared" si="0"/>
        <v>40.63</v>
      </c>
      <c r="L36" s="7">
        <f t="shared" si="1"/>
        <v>69.13</v>
      </c>
      <c r="M36" s="7">
        <v>22</v>
      </c>
      <c r="N36" s="11"/>
    </row>
    <row r="37" customHeight="1" spans="1:14">
      <c r="A37" s="7">
        <v>35</v>
      </c>
      <c r="B37" s="8" t="s">
        <v>87</v>
      </c>
      <c r="C37" s="10" t="s">
        <v>20</v>
      </c>
      <c r="D37" s="7" t="s">
        <v>88</v>
      </c>
      <c r="E37" s="8" t="s">
        <v>44</v>
      </c>
      <c r="F37" s="9">
        <v>2341003</v>
      </c>
      <c r="G37" s="7">
        <v>64.5</v>
      </c>
      <c r="H37" s="7"/>
      <c r="I37" s="7">
        <v>32.25</v>
      </c>
      <c r="J37" s="7">
        <v>70.84</v>
      </c>
      <c r="K37" s="7">
        <f t="shared" si="0"/>
        <v>35.42</v>
      </c>
      <c r="L37" s="7">
        <f t="shared" si="1"/>
        <v>67.67</v>
      </c>
      <c r="M37" s="7">
        <v>23</v>
      </c>
      <c r="N37" s="11"/>
    </row>
    <row r="38" customHeight="1" spans="1:14">
      <c r="A38" s="7">
        <v>36</v>
      </c>
      <c r="B38" s="8" t="s">
        <v>89</v>
      </c>
      <c r="C38" s="8" t="s">
        <v>16</v>
      </c>
      <c r="D38" s="7" t="s">
        <v>90</v>
      </c>
      <c r="E38" s="8" t="s">
        <v>44</v>
      </c>
      <c r="F38" s="9">
        <v>2341003</v>
      </c>
      <c r="G38" s="7">
        <v>28</v>
      </c>
      <c r="H38" s="7"/>
      <c r="I38" s="7">
        <v>28</v>
      </c>
      <c r="J38" s="7">
        <v>75.16</v>
      </c>
      <c r="K38" s="7">
        <f t="shared" si="0"/>
        <v>37.58</v>
      </c>
      <c r="L38" s="7">
        <f t="shared" si="1"/>
        <v>65.58</v>
      </c>
      <c r="M38" s="7">
        <v>24</v>
      </c>
      <c r="N38" s="11"/>
    </row>
    <row r="39" customHeight="1" spans="1:14">
      <c r="A39" s="7">
        <v>37</v>
      </c>
      <c r="B39" s="8" t="s">
        <v>91</v>
      </c>
      <c r="C39" s="8" t="s">
        <v>16</v>
      </c>
      <c r="D39" s="7" t="s">
        <v>92</v>
      </c>
      <c r="E39" s="8" t="s">
        <v>93</v>
      </c>
      <c r="F39" s="9">
        <v>2341004</v>
      </c>
      <c r="G39" s="7">
        <v>81</v>
      </c>
      <c r="H39" s="7"/>
      <c r="I39" s="7">
        <v>40.5</v>
      </c>
      <c r="J39" s="7">
        <v>86.46</v>
      </c>
      <c r="K39" s="7">
        <f t="shared" si="0"/>
        <v>43.23</v>
      </c>
      <c r="L39" s="7">
        <f t="shared" si="1"/>
        <v>83.73</v>
      </c>
      <c r="M39" s="7">
        <v>1</v>
      </c>
      <c r="N39" s="11"/>
    </row>
    <row r="40" customHeight="1" spans="1:14">
      <c r="A40" s="7">
        <v>38</v>
      </c>
      <c r="B40" s="8" t="s">
        <v>94</v>
      </c>
      <c r="C40" s="8" t="s">
        <v>16</v>
      </c>
      <c r="D40" s="7" t="s">
        <v>95</v>
      </c>
      <c r="E40" s="8" t="s">
        <v>93</v>
      </c>
      <c r="F40" s="9">
        <v>2341004</v>
      </c>
      <c r="G40" s="7">
        <v>74.5</v>
      </c>
      <c r="H40" s="7"/>
      <c r="I40" s="7">
        <v>37.25</v>
      </c>
      <c r="J40" s="7">
        <v>80.66</v>
      </c>
      <c r="K40" s="7">
        <f t="shared" si="0"/>
        <v>40.33</v>
      </c>
      <c r="L40" s="7">
        <f t="shared" si="1"/>
        <v>77.58</v>
      </c>
      <c r="M40" s="7">
        <v>2</v>
      </c>
      <c r="N40" s="11"/>
    </row>
    <row r="41" customHeight="1" spans="1:14">
      <c r="A41" s="7">
        <v>39</v>
      </c>
      <c r="B41" s="8" t="s">
        <v>96</v>
      </c>
      <c r="C41" s="10" t="s">
        <v>16</v>
      </c>
      <c r="D41" s="7" t="s">
        <v>97</v>
      </c>
      <c r="E41" s="8" t="s">
        <v>93</v>
      </c>
      <c r="F41" s="9">
        <v>2341004</v>
      </c>
      <c r="G41" s="7">
        <v>35</v>
      </c>
      <c r="H41" s="7"/>
      <c r="I41" s="7">
        <v>35</v>
      </c>
      <c r="J41" s="7">
        <v>84.86</v>
      </c>
      <c r="K41" s="7">
        <f t="shared" si="0"/>
        <v>42.43</v>
      </c>
      <c r="L41" s="7">
        <f t="shared" si="1"/>
        <v>77.43</v>
      </c>
      <c r="M41" s="7">
        <v>3</v>
      </c>
      <c r="N41" s="11"/>
    </row>
    <row r="42" customHeight="1" spans="1:14">
      <c r="A42" s="7">
        <v>40</v>
      </c>
      <c r="B42" s="8" t="s">
        <v>98</v>
      </c>
      <c r="C42" s="8" t="s">
        <v>16</v>
      </c>
      <c r="D42" s="7" t="s">
        <v>99</v>
      </c>
      <c r="E42" s="8" t="s">
        <v>100</v>
      </c>
      <c r="F42" s="9">
        <v>2341005</v>
      </c>
      <c r="G42" s="7">
        <v>79</v>
      </c>
      <c r="H42" s="7"/>
      <c r="I42" s="7">
        <v>39.5</v>
      </c>
      <c r="J42" s="7">
        <v>89.72</v>
      </c>
      <c r="K42" s="7">
        <f t="shared" si="0"/>
        <v>44.86</v>
      </c>
      <c r="L42" s="7">
        <f t="shared" si="1"/>
        <v>84.36</v>
      </c>
      <c r="M42" s="7">
        <v>1</v>
      </c>
      <c r="N42" s="11"/>
    </row>
    <row r="43" customHeight="1" spans="1:14">
      <c r="A43" s="7">
        <v>41</v>
      </c>
      <c r="B43" s="8" t="s">
        <v>101</v>
      </c>
      <c r="C43" s="8" t="s">
        <v>16</v>
      </c>
      <c r="D43" s="7" t="s">
        <v>102</v>
      </c>
      <c r="E43" s="8" t="s">
        <v>100</v>
      </c>
      <c r="F43" s="9">
        <v>2341005</v>
      </c>
      <c r="G43" s="7">
        <v>76</v>
      </c>
      <c r="H43" s="7"/>
      <c r="I43" s="7">
        <v>38</v>
      </c>
      <c r="J43" s="7">
        <v>89.04</v>
      </c>
      <c r="K43" s="7">
        <f t="shared" si="0"/>
        <v>44.52</v>
      </c>
      <c r="L43" s="7">
        <f t="shared" si="1"/>
        <v>82.52</v>
      </c>
      <c r="M43" s="7">
        <v>2</v>
      </c>
      <c r="N43" s="11"/>
    </row>
    <row r="44" customHeight="1" spans="1:14">
      <c r="A44" s="7">
        <v>42</v>
      </c>
      <c r="B44" s="8" t="s">
        <v>103</v>
      </c>
      <c r="C44" s="8" t="s">
        <v>16</v>
      </c>
      <c r="D44" s="7" t="s">
        <v>104</v>
      </c>
      <c r="E44" s="8" t="s">
        <v>100</v>
      </c>
      <c r="F44" s="9">
        <v>2341005</v>
      </c>
      <c r="G44" s="7">
        <v>76</v>
      </c>
      <c r="H44" s="7"/>
      <c r="I44" s="7">
        <v>38</v>
      </c>
      <c r="J44" s="7">
        <v>87.42</v>
      </c>
      <c r="K44" s="7">
        <f t="shared" si="0"/>
        <v>43.71</v>
      </c>
      <c r="L44" s="7">
        <f t="shared" si="1"/>
        <v>81.71</v>
      </c>
      <c r="M44" s="7">
        <v>3</v>
      </c>
      <c r="N44" s="11"/>
    </row>
    <row r="45" customHeight="1" spans="1:14">
      <c r="A45" s="7">
        <v>43</v>
      </c>
      <c r="B45" s="8" t="s">
        <v>105</v>
      </c>
      <c r="C45" s="8" t="s">
        <v>16</v>
      </c>
      <c r="D45" s="7" t="s">
        <v>106</v>
      </c>
      <c r="E45" s="8" t="s">
        <v>100</v>
      </c>
      <c r="F45" s="9">
        <v>2341005</v>
      </c>
      <c r="G45" s="7">
        <v>75.5</v>
      </c>
      <c r="H45" s="7"/>
      <c r="I45" s="7">
        <v>37.75</v>
      </c>
      <c r="J45" s="7">
        <v>86.92</v>
      </c>
      <c r="K45" s="7">
        <f t="shared" si="0"/>
        <v>43.46</v>
      </c>
      <c r="L45" s="7">
        <f t="shared" si="1"/>
        <v>81.21</v>
      </c>
      <c r="M45" s="7">
        <v>4</v>
      </c>
      <c r="N45" s="11"/>
    </row>
    <row r="46" customHeight="1" spans="1:14">
      <c r="A46" s="7">
        <v>44</v>
      </c>
      <c r="B46" s="8" t="s">
        <v>107</v>
      </c>
      <c r="C46" s="8" t="s">
        <v>16</v>
      </c>
      <c r="D46" s="7" t="s">
        <v>108</v>
      </c>
      <c r="E46" s="8" t="s">
        <v>100</v>
      </c>
      <c r="F46" s="9">
        <v>2341005</v>
      </c>
      <c r="G46" s="7">
        <v>73</v>
      </c>
      <c r="H46" s="7"/>
      <c r="I46" s="7">
        <v>36.5</v>
      </c>
      <c r="J46" s="7">
        <v>81.62</v>
      </c>
      <c r="K46" s="7">
        <f t="shared" si="0"/>
        <v>40.81</v>
      </c>
      <c r="L46" s="7">
        <f t="shared" si="1"/>
        <v>77.31</v>
      </c>
      <c r="M46" s="7">
        <v>5</v>
      </c>
      <c r="N46" s="11"/>
    </row>
    <row r="47" customHeight="1" spans="1:14">
      <c r="A47" s="7">
        <v>45</v>
      </c>
      <c r="B47" s="8" t="s">
        <v>109</v>
      </c>
      <c r="C47" s="8" t="s">
        <v>16</v>
      </c>
      <c r="D47" s="7" t="s">
        <v>110</v>
      </c>
      <c r="E47" s="8" t="s">
        <v>100</v>
      </c>
      <c r="F47" s="9">
        <v>2341005</v>
      </c>
      <c r="G47" s="7">
        <v>73.5</v>
      </c>
      <c r="H47" s="7"/>
      <c r="I47" s="7">
        <v>36.75</v>
      </c>
      <c r="J47" s="7">
        <v>80.5</v>
      </c>
      <c r="K47" s="7">
        <f t="shared" si="0"/>
        <v>40.25</v>
      </c>
      <c r="L47" s="7">
        <f t="shared" si="1"/>
        <v>77</v>
      </c>
      <c r="M47" s="7">
        <v>6</v>
      </c>
      <c r="N47" s="11"/>
    </row>
    <row r="48" customHeight="1" spans="1:14">
      <c r="A48" s="7">
        <v>46</v>
      </c>
      <c r="B48" s="8" t="s">
        <v>111</v>
      </c>
      <c r="C48" s="10" t="s">
        <v>16</v>
      </c>
      <c r="D48" s="7" t="s">
        <v>112</v>
      </c>
      <c r="E48" s="8" t="s">
        <v>113</v>
      </c>
      <c r="F48" s="9">
        <v>2341006</v>
      </c>
      <c r="G48" s="7">
        <v>77</v>
      </c>
      <c r="H48" s="7"/>
      <c r="I48" s="7">
        <v>38.5</v>
      </c>
      <c r="J48" s="7">
        <v>83.88</v>
      </c>
      <c r="K48" s="7">
        <f t="shared" si="0"/>
        <v>41.94</v>
      </c>
      <c r="L48" s="7">
        <f t="shared" si="1"/>
        <v>80.44</v>
      </c>
      <c r="M48" s="7">
        <v>1</v>
      </c>
      <c r="N48" s="11"/>
    </row>
    <row r="49" customHeight="1" spans="1:14">
      <c r="A49" s="7">
        <v>47</v>
      </c>
      <c r="B49" s="8" t="s">
        <v>114</v>
      </c>
      <c r="C49" s="10" t="s">
        <v>16</v>
      </c>
      <c r="D49" s="7" t="s">
        <v>115</v>
      </c>
      <c r="E49" s="8" t="s">
        <v>113</v>
      </c>
      <c r="F49" s="9">
        <v>2341006</v>
      </c>
      <c r="G49" s="7">
        <v>77.5</v>
      </c>
      <c r="H49" s="7"/>
      <c r="I49" s="7">
        <v>38.75</v>
      </c>
      <c r="J49" s="7">
        <v>80.98</v>
      </c>
      <c r="K49" s="7">
        <f t="shared" si="0"/>
        <v>40.49</v>
      </c>
      <c r="L49" s="7">
        <f t="shared" si="1"/>
        <v>79.24</v>
      </c>
      <c r="M49" s="7">
        <v>2</v>
      </c>
      <c r="N49" s="11"/>
    </row>
    <row r="50" customHeight="1" spans="1:14">
      <c r="A50" s="7">
        <v>48</v>
      </c>
      <c r="B50" s="8" t="s">
        <v>116</v>
      </c>
      <c r="C50" s="8" t="s">
        <v>16</v>
      </c>
      <c r="D50" s="7" t="s">
        <v>117</v>
      </c>
      <c r="E50" s="8" t="s">
        <v>113</v>
      </c>
      <c r="F50" s="9">
        <v>2341007</v>
      </c>
      <c r="G50" s="7">
        <v>72.5</v>
      </c>
      <c r="H50" s="7"/>
      <c r="I50" s="7">
        <v>36.25</v>
      </c>
      <c r="J50" s="7">
        <v>88.44</v>
      </c>
      <c r="K50" s="7">
        <f t="shared" si="0"/>
        <v>44.22</v>
      </c>
      <c r="L50" s="7">
        <f t="shared" si="1"/>
        <v>80.47</v>
      </c>
      <c r="M50" s="7">
        <v>1</v>
      </c>
      <c r="N50" s="11"/>
    </row>
    <row r="51" customHeight="1" spans="1:14">
      <c r="A51" s="7">
        <v>49</v>
      </c>
      <c r="B51" s="8" t="s">
        <v>118</v>
      </c>
      <c r="C51" s="8" t="s">
        <v>16</v>
      </c>
      <c r="D51" s="7" t="s">
        <v>119</v>
      </c>
      <c r="E51" s="8" t="s">
        <v>113</v>
      </c>
      <c r="F51" s="9">
        <v>2341007</v>
      </c>
      <c r="G51" s="7">
        <v>68.5</v>
      </c>
      <c r="H51" s="7"/>
      <c r="I51" s="7">
        <v>34.25</v>
      </c>
      <c r="J51" s="7">
        <v>87.86</v>
      </c>
      <c r="K51" s="7">
        <f t="shared" si="0"/>
        <v>43.93</v>
      </c>
      <c r="L51" s="7">
        <f t="shared" si="1"/>
        <v>78.18</v>
      </c>
      <c r="M51" s="7">
        <v>2</v>
      </c>
      <c r="N51" s="11"/>
    </row>
    <row r="52" customHeight="1" spans="1:14">
      <c r="A52" s="7">
        <v>50</v>
      </c>
      <c r="B52" s="8" t="s">
        <v>120</v>
      </c>
      <c r="C52" s="10" t="s">
        <v>16</v>
      </c>
      <c r="D52" s="7" t="s">
        <v>121</v>
      </c>
      <c r="E52" s="8" t="s">
        <v>113</v>
      </c>
      <c r="F52" s="9">
        <v>2341007</v>
      </c>
      <c r="G52" s="7">
        <v>68.5</v>
      </c>
      <c r="H52" s="7"/>
      <c r="I52" s="7">
        <v>34.25</v>
      </c>
      <c r="J52" s="7">
        <v>85.46</v>
      </c>
      <c r="K52" s="7">
        <f t="shared" si="0"/>
        <v>42.73</v>
      </c>
      <c r="L52" s="7">
        <f t="shared" si="1"/>
        <v>76.98</v>
      </c>
      <c r="M52" s="7">
        <v>3</v>
      </c>
      <c r="N52" s="11"/>
    </row>
    <row r="53" customHeight="1" spans="1:14">
      <c r="A53" s="7">
        <v>51</v>
      </c>
      <c r="B53" s="8" t="s">
        <v>122</v>
      </c>
      <c r="C53" s="10" t="s">
        <v>20</v>
      </c>
      <c r="D53" s="7" t="s">
        <v>123</v>
      </c>
      <c r="E53" s="8" t="s">
        <v>124</v>
      </c>
      <c r="F53" s="9">
        <v>2341008</v>
      </c>
      <c r="G53" s="7">
        <v>75</v>
      </c>
      <c r="H53" s="7"/>
      <c r="I53" s="7">
        <v>37.5</v>
      </c>
      <c r="J53" s="7">
        <v>87.9</v>
      </c>
      <c r="K53" s="7">
        <f t="shared" si="0"/>
        <v>43.95</v>
      </c>
      <c r="L53" s="7">
        <f t="shared" si="1"/>
        <v>81.45</v>
      </c>
      <c r="M53" s="7">
        <v>1</v>
      </c>
      <c r="N53" s="11"/>
    </row>
    <row r="54" customHeight="1" spans="1:14">
      <c r="A54" s="7">
        <v>52</v>
      </c>
      <c r="B54" s="8" t="s">
        <v>125</v>
      </c>
      <c r="C54" s="10" t="s">
        <v>20</v>
      </c>
      <c r="D54" s="7" t="s">
        <v>126</v>
      </c>
      <c r="E54" s="8" t="s">
        <v>124</v>
      </c>
      <c r="F54" s="9">
        <v>2341008</v>
      </c>
      <c r="G54" s="7">
        <v>64.5</v>
      </c>
      <c r="H54" s="7"/>
      <c r="I54" s="7">
        <v>32.25</v>
      </c>
      <c r="J54" s="7">
        <v>89.78</v>
      </c>
      <c r="K54" s="7">
        <f t="shared" si="0"/>
        <v>44.89</v>
      </c>
      <c r="L54" s="7">
        <f t="shared" si="1"/>
        <v>77.14</v>
      </c>
      <c r="M54" s="7">
        <v>2</v>
      </c>
      <c r="N54" s="11"/>
    </row>
    <row r="55" customHeight="1" spans="1:14">
      <c r="A55" s="7">
        <v>53</v>
      </c>
      <c r="B55" s="8" t="s">
        <v>127</v>
      </c>
      <c r="C55" s="10" t="s">
        <v>20</v>
      </c>
      <c r="D55" s="7" t="s">
        <v>128</v>
      </c>
      <c r="E55" s="8" t="s">
        <v>124</v>
      </c>
      <c r="F55" s="9">
        <v>2341008</v>
      </c>
      <c r="G55" s="7">
        <v>70.5</v>
      </c>
      <c r="H55" s="7"/>
      <c r="I55" s="7">
        <v>35.25</v>
      </c>
      <c r="J55" s="7">
        <v>83.42</v>
      </c>
      <c r="K55" s="7">
        <f t="shared" si="0"/>
        <v>41.71</v>
      </c>
      <c r="L55" s="7">
        <f t="shared" si="1"/>
        <v>76.96</v>
      </c>
      <c r="M55" s="7">
        <v>3</v>
      </c>
      <c r="N55" s="11"/>
    </row>
    <row r="56" customHeight="1" spans="1:14">
      <c r="A56" s="7">
        <v>54</v>
      </c>
      <c r="B56" s="8" t="s">
        <v>129</v>
      </c>
      <c r="C56" s="8" t="s">
        <v>16</v>
      </c>
      <c r="D56" s="7" t="s">
        <v>130</v>
      </c>
      <c r="E56" s="8" t="s">
        <v>124</v>
      </c>
      <c r="F56" s="9">
        <v>2341008</v>
      </c>
      <c r="G56" s="7">
        <v>67.5</v>
      </c>
      <c r="H56" s="7"/>
      <c r="I56" s="7">
        <v>33.75</v>
      </c>
      <c r="J56" s="7">
        <v>85.2</v>
      </c>
      <c r="K56" s="7">
        <f t="shared" si="0"/>
        <v>42.6</v>
      </c>
      <c r="L56" s="7">
        <f t="shared" si="1"/>
        <v>76.35</v>
      </c>
      <c r="M56" s="7">
        <v>4</v>
      </c>
      <c r="N56" s="11"/>
    </row>
    <row r="57" customHeight="1" spans="1:14">
      <c r="A57" s="7">
        <v>55</v>
      </c>
      <c r="B57" s="8" t="s">
        <v>131</v>
      </c>
      <c r="C57" s="8" t="s">
        <v>20</v>
      </c>
      <c r="D57" s="7" t="s">
        <v>132</v>
      </c>
      <c r="E57" s="8" t="s">
        <v>124</v>
      </c>
      <c r="F57" s="9">
        <v>2341008</v>
      </c>
      <c r="G57" s="7">
        <v>62.5</v>
      </c>
      <c r="H57" s="7"/>
      <c r="I57" s="7">
        <v>31.25</v>
      </c>
      <c r="J57" s="7">
        <v>89.52</v>
      </c>
      <c r="K57" s="7">
        <f t="shared" si="0"/>
        <v>44.76</v>
      </c>
      <c r="L57" s="7">
        <f t="shared" si="1"/>
        <v>76.01</v>
      </c>
      <c r="M57" s="7">
        <v>5</v>
      </c>
      <c r="N57" s="11"/>
    </row>
    <row r="58" customHeight="1" spans="1:14">
      <c r="A58" s="7">
        <v>56</v>
      </c>
      <c r="B58" s="8" t="s">
        <v>133</v>
      </c>
      <c r="C58" s="10" t="s">
        <v>16</v>
      </c>
      <c r="D58" s="7" t="s">
        <v>134</v>
      </c>
      <c r="E58" s="8" t="s">
        <v>124</v>
      </c>
      <c r="F58" s="9">
        <v>2341008</v>
      </c>
      <c r="G58" s="7">
        <v>68</v>
      </c>
      <c r="H58" s="7"/>
      <c r="I58" s="7">
        <v>34</v>
      </c>
      <c r="J58" s="7">
        <v>81.64</v>
      </c>
      <c r="K58" s="7">
        <f t="shared" si="0"/>
        <v>40.82</v>
      </c>
      <c r="L58" s="7">
        <f t="shared" si="1"/>
        <v>74.82</v>
      </c>
      <c r="M58" s="7">
        <v>6</v>
      </c>
      <c r="N58" s="11"/>
    </row>
    <row r="59" customHeight="1" spans="1:14">
      <c r="A59" s="7">
        <v>57</v>
      </c>
      <c r="B59" s="8" t="s">
        <v>135</v>
      </c>
      <c r="C59" s="8" t="s">
        <v>16</v>
      </c>
      <c r="D59" s="7" t="s">
        <v>136</v>
      </c>
      <c r="E59" s="8" t="s">
        <v>124</v>
      </c>
      <c r="F59" s="9">
        <v>2341008</v>
      </c>
      <c r="G59" s="7">
        <v>56</v>
      </c>
      <c r="H59" s="7"/>
      <c r="I59" s="7">
        <v>28</v>
      </c>
      <c r="J59" s="7">
        <v>92.08</v>
      </c>
      <c r="K59" s="7">
        <f t="shared" si="0"/>
        <v>46.04</v>
      </c>
      <c r="L59" s="7">
        <f t="shared" si="1"/>
        <v>74.04</v>
      </c>
      <c r="M59" s="7">
        <v>7</v>
      </c>
      <c r="N59" s="11"/>
    </row>
    <row r="60" customHeight="1" spans="1:14">
      <c r="A60" s="7">
        <v>58</v>
      </c>
      <c r="B60" s="8" t="s">
        <v>137</v>
      </c>
      <c r="C60" s="10" t="s">
        <v>20</v>
      </c>
      <c r="D60" s="7" t="s">
        <v>138</v>
      </c>
      <c r="E60" s="8" t="s">
        <v>124</v>
      </c>
      <c r="F60" s="9">
        <v>2341008</v>
      </c>
      <c r="G60" s="7">
        <v>24.5</v>
      </c>
      <c r="H60" s="7"/>
      <c r="I60" s="7">
        <v>24.5</v>
      </c>
      <c r="J60" s="7">
        <v>89.1</v>
      </c>
      <c r="K60" s="7">
        <f t="shared" si="0"/>
        <v>44.55</v>
      </c>
      <c r="L60" s="7">
        <f t="shared" si="1"/>
        <v>69.05</v>
      </c>
      <c r="M60" s="7">
        <v>8</v>
      </c>
      <c r="N60" s="11"/>
    </row>
    <row r="61" customHeight="1" spans="1:14">
      <c r="A61" s="7">
        <v>59</v>
      </c>
      <c r="B61" s="8" t="s">
        <v>139</v>
      </c>
      <c r="C61" s="10" t="s">
        <v>20</v>
      </c>
      <c r="D61" s="7" t="s">
        <v>140</v>
      </c>
      <c r="E61" s="8" t="s">
        <v>124</v>
      </c>
      <c r="F61" s="9">
        <v>2341008</v>
      </c>
      <c r="G61" s="7">
        <v>25.5</v>
      </c>
      <c r="H61" s="7"/>
      <c r="I61" s="7">
        <v>25.5</v>
      </c>
      <c r="J61" s="7">
        <v>81.72</v>
      </c>
      <c r="K61" s="7">
        <f t="shared" si="0"/>
        <v>40.86</v>
      </c>
      <c r="L61" s="7">
        <f t="shared" si="1"/>
        <v>66.36</v>
      </c>
      <c r="M61" s="7">
        <v>9</v>
      </c>
      <c r="N61" s="11"/>
    </row>
    <row r="62" customHeight="1" spans="1:14">
      <c r="A62" s="7">
        <v>60</v>
      </c>
      <c r="B62" s="8" t="s">
        <v>141</v>
      </c>
      <c r="C62" s="10" t="s">
        <v>16</v>
      </c>
      <c r="D62" s="7" t="s">
        <v>142</v>
      </c>
      <c r="E62" s="8" t="s">
        <v>124</v>
      </c>
      <c r="F62" s="9">
        <v>2341008</v>
      </c>
      <c r="G62" s="7">
        <v>61</v>
      </c>
      <c r="H62" s="7"/>
      <c r="I62" s="7">
        <v>30.5</v>
      </c>
      <c r="J62" s="7">
        <v>-1</v>
      </c>
      <c r="K62" s="7" t="str">
        <f t="shared" si="0"/>
        <v/>
      </c>
      <c r="L62" s="7" t="str">
        <f t="shared" si="1"/>
        <v/>
      </c>
      <c r="M62" s="7" t="s">
        <v>143</v>
      </c>
      <c r="N62" s="11"/>
    </row>
    <row r="63" customHeight="1" spans="1:14">
      <c r="A63" s="7">
        <v>61</v>
      </c>
      <c r="B63" s="8" t="s">
        <v>144</v>
      </c>
      <c r="C63" s="10" t="s">
        <v>16</v>
      </c>
      <c r="D63" s="7" t="s">
        <v>145</v>
      </c>
      <c r="E63" s="8" t="s">
        <v>113</v>
      </c>
      <c r="F63" s="9">
        <v>2341009</v>
      </c>
      <c r="G63" s="7">
        <v>78.5</v>
      </c>
      <c r="H63" s="7"/>
      <c r="I63" s="7">
        <v>39.25</v>
      </c>
      <c r="J63" s="7">
        <v>87.78</v>
      </c>
      <c r="K63" s="7">
        <f t="shared" si="0"/>
        <v>43.89</v>
      </c>
      <c r="L63" s="7">
        <f t="shared" si="1"/>
        <v>83.14</v>
      </c>
      <c r="M63" s="7">
        <v>1</v>
      </c>
      <c r="N63" s="11"/>
    </row>
    <row r="64" customHeight="1" spans="1:14">
      <c r="A64" s="7">
        <v>62</v>
      </c>
      <c r="B64" s="8" t="s">
        <v>146</v>
      </c>
      <c r="C64" s="10" t="s">
        <v>16</v>
      </c>
      <c r="D64" s="7" t="s">
        <v>147</v>
      </c>
      <c r="E64" s="8" t="s">
        <v>113</v>
      </c>
      <c r="F64" s="9">
        <v>2341009</v>
      </c>
      <c r="G64" s="7">
        <v>80.5</v>
      </c>
      <c r="H64" s="7"/>
      <c r="I64" s="7">
        <v>40.25</v>
      </c>
      <c r="J64" s="7">
        <v>84.76</v>
      </c>
      <c r="K64" s="7">
        <f t="shared" si="0"/>
        <v>42.38</v>
      </c>
      <c r="L64" s="7">
        <f t="shared" si="1"/>
        <v>82.63</v>
      </c>
      <c r="M64" s="7">
        <v>2</v>
      </c>
      <c r="N64" s="11"/>
    </row>
    <row r="65" customHeight="1" spans="1:14">
      <c r="A65" s="7">
        <v>63</v>
      </c>
      <c r="B65" s="8" t="s">
        <v>148</v>
      </c>
      <c r="C65" s="8" t="s">
        <v>20</v>
      </c>
      <c r="D65" s="7" t="s">
        <v>149</v>
      </c>
      <c r="E65" s="8" t="s">
        <v>113</v>
      </c>
      <c r="F65" s="9">
        <v>2341009</v>
      </c>
      <c r="G65" s="7">
        <v>76.5</v>
      </c>
      <c r="H65" s="7"/>
      <c r="I65" s="7">
        <v>38.25</v>
      </c>
      <c r="J65" s="7">
        <v>-1</v>
      </c>
      <c r="K65" s="7" t="str">
        <f t="shared" si="0"/>
        <v/>
      </c>
      <c r="L65" s="7" t="str">
        <f t="shared" si="1"/>
        <v/>
      </c>
      <c r="M65" s="7" t="s">
        <v>143</v>
      </c>
      <c r="N65" s="11"/>
    </row>
    <row r="66" customHeight="1" spans="1:14">
      <c r="A66" s="7">
        <v>64</v>
      </c>
      <c r="B66" s="8" t="s">
        <v>150</v>
      </c>
      <c r="C66" s="10" t="s">
        <v>16</v>
      </c>
      <c r="D66" s="7" t="s">
        <v>151</v>
      </c>
      <c r="E66" s="8" t="s">
        <v>113</v>
      </c>
      <c r="F66" s="9">
        <v>2341010</v>
      </c>
      <c r="G66" s="7">
        <v>70</v>
      </c>
      <c r="H66" s="7"/>
      <c r="I66" s="7">
        <v>35</v>
      </c>
      <c r="J66" s="7">
        <v>84.64</v>
      </c>
      <c r="K66" s="7">
        <f t="shared" si="0"/>
        <v>42.32</v>
      </c>
      <c r="L66" s="7">
        <f t="shared" si="1"/>
        <v>77.32</v>
      </c>
      <c r="M66" s="7">
        <v>1</v>
      </c>
      <c r="N66" s="11"/>
    </row>
    <row r="67" customHeight="1" spans="1:14">
      <c r="A67" s="7">
        <v>65</v>
      </c>
      <c r="B67" s="8" t="s">
        <v>152</v>
      </c>
      <c r="C67" s="8" t="s">
        <v>16</v>
      </c>
      <c r="D67" s="7" t="s">
        <v>153</v>
      </c>
      <c r="E67" s="8" t="s">
        <v>113</v>
      </c>
      <c r="F67" s="9">
        <v>2341010</v>
      </c>
      <c r="G67" s="7">
        <v>55</v>
      </c>
      <c r="H67" s="7"/>
      <c r="I67" s="7">
        <v>27.5</v>
      </c>
      <c r="J67" s="7">
        <v>81.5</v>
      </c>
      <c r="K67" s="7">
        <f t="shared" ref="K67:K91" si="2">IF(J67=-1,"",J67*0.5)</f>
        <v>40.75</v>
      </c>
      <c r="L67" s="7">
        <f t="shared" ref="L67:L91" si="3">IF(J67=-1,"",J67*0.5+I67)</f>
        <v>68.25</v>
      </c>
      <c r="M67" s="7">
        <v>2</v>
      </c>
      <c r="N67" s="11"/>
    </row>
    <row r="68" customHeight="1" spans="1:14">
      <c r="A68" s="7">
        <v>66</v>
      </c>
      <c r="B68" s="8" t="s">
        <v>154</v>
      </c>
      <c r="C68" s="10" t="s">
        <v>16</v>
      </c>
      <c r="D68" s="7" t="s">
        <v>155</v>
      </c>
      <c r="E68" s="8" t="s">
        <v>113</v>
      </c>
      <c r="F68" s="9">
        <v>2341010</v>
      </c>
      <c r="G68" s="7">
        <v>55.5</v>
      </c>
      <c r="H68" s="7"/>
      <c r="I68" s="7">
        <v>27.75</v>
      </c>
      <c r="J68" s="7">
        <v>-1</v>
      </c>
      <c r="K68" s="7" t="str">
        <f t="shared" si="2"/>
        <v/>
      </c>
      <c r="L68" s="7" t="str">
        <f t="shared" si="3"/>
        <v/>
      </c>
      <c r="M68" s="7" t="s">
        <v>143</v>
      </c>
      <c r="N68" s="11"/>
    </row>
    <row r="69" customHeight="1" spans="1:14">
      <c r="A69" s="7">
        <v>67</v>
      </c>
      <c r="B69" s="8" t="s">
        <v>156</v>
      </c>
      <c r="C69" s="8" t="s">
        <v>16</v>
      </c>
      <c r="D69" s="7" t="s">
        <v>157</v>
      </c>
      <c r="E69" s="8" t="s">
        <v>158</v>
      </c>
      <c r="F69" s="9">
        <v>2341011</v>
      </c>
      <c r="G69" s="7">
        <v>71.5</v>
      </c>
      <c r="H69" s="7"/>
      <c r="I69" s="7">
        <v>35.75</v>
      </c>
      <c r="J69" s="7">
        <v>87.98</v>
      </c>
      <c r="K69" s="7">
        <f t="shared" si="2"/>
        <v>43.99</v>
      </c>
      <c r="L69" s="7">
        <f t="shared" si="3"/>
        <v>79.74</v>
      </c>
      <c r="M69" s="7">
        <v>1</v>
      </c>
      <c r="N69" s="11"/>
    </row>
    <row r="70" customHeight="1" spans="1:14">
      <c r="A70" s="7">
        <v>68</v>
      </c>
      <c r="B70" s="8" t="s">
        <v>159</v>
      </c>
      <c r="C70" s="10" t="s">
        <v>16</v>
      </c>
      <c r="D70" s="7" t="s">
        <v>160</v>
      </c>
      <c r="E70" s="8" t="s">
        <v>158</v>
      </c>
      <c r="F70" s="9">
        <v>2341011</v>
      </c>
      <c r="G70" s="7">
        <v>73</v>
      </c>
      <c r="H70" s="7"/>
      <c r="I70" s="7">
        <v>36.5</v>
      </c>
      <c r="J70" s="7">
        <v>84.24</v>
      </c>
      <c r="K70" s="7">
        <f t="shared" si="2"/>
        <v>42.12</v>
      </c>
      <c r="L70" s="7">
        <f t="shared" si="3"/>
        <v>78.62</v>
      </c>
      <c r="M70" s="7">
        <v>2</v>
      </c>
      <c r="N70" s="11"/>
    </row>
    <row r="71" customHeight="1" spans="1:14">
      <c r="A71" s="7">
        <v>69</v>
      </c>
      <c r="B71" s="8" t="s">
        <v>161</v>
      </c>
      <c r="C71" s="8" t="s">
        <v>16</v>
      </c>
      <c r="D71" s="7" t="s">
        <v>162</v>
      </c>
      <c r="E71" s="8" t="s">
        <v>158</v>
      </c>
      <c r="F71" s="9">
        <v>2341011</v>
      </c>
      <c r="G71" s="7">
        <v>69</v>
      </c>
      <c r="H71" s="7"/>
      <c r="I71" s="7">
        <v>34.5</v>
      </c>
      <c r="J71" s="7">
        <v>87.08</v>
      </c>
      <c r="K71" s="7">
        <f t="shared" si="2"/>
        <v>43.54</v>
      </c>
      <c r="L71" s="7">
        <f t="shared" si="3"/>
        <v>78.04</v>
      </c>
      <c r="M71" s="7">
        <v>3</v>
      </c>
      <c r="N71" s="11"/>
    </row>
    <row r="72" customHeight="1" spans="1:14">
      <c r="A72" s="7">
        <v>70</v>
      </c>
      <c r="B72" s="8" t="s">
        <v>163</v>
      </c>
      <c r="C72" s="8" t="s">
        <v>16</v>
      </c>
      <c r="D72" s="7" t="s">
        <v>164</v>
      </c>
      <c r="E72" s="8" t="s">
        <v>158</v>
      </c>
      <c r="F72" s="9">
        <v>2341011</v>
      </c>
      <c r="G72" s="7">
        <v>68</v>
      </c>
      <c r="H72" s="7"/>
      <c r="I72" s="7">
        <v>34</v>
      </c>
      <c r="J72" s="7">
        <v>86.86</v>
      </c>
      <c r="K72" s="7">
        <f t="shared" si="2"/>
        <v>43.43</v>
      </c>
      <c r="L72" s="7">
        <f t="shared" si="3"/>
        <v>77.43</v>
      </c>
      <c r="M72" s="7">
        <v>4</v>
      </c>
      <c r="N72" s="11"/>
    </row>
    <row r="73" customHeight="1" spans="1:14">
      <c r="A73" s="7">
        <v>71</v>
      </c>
      <c r="B73" s="8" t="s">
        <v>165</v>
      </c>
      <c r="C73" s="8" t="s">
        <v>20</v>
      </c>
      <c r="D73" s="7" t="s">
        <v>166</v>
      </c>
      <c r="E73" s="8" t="s">
        <v>158</v>
      </c>
      <c r="F73" s="9">
        <v>2341011</v>
      </c>
      <c r="G73" s="7">
        <v>74</v>
      </c>
      <c r="H73" s="7"/>
      <c r="I73" s="7">
        <v>37</v>
      </c>
      <c r="J73" s="7">
        <v>80.58</v>
      </c>
      <c r="K73" s="7">
        <f t="shared" si="2"/>
        <v>40.29</v>
      </c>
      <c r="L73" s="7">
        <f t="shared" si="3"/>
        <v>77.29</v>
      </c>
      <c r="M73" s="7">
        <v>5</v>
      </c>
      <c r="N73" s="11"/>
    </row>
    <row r="74" customHeight="1" spans="1:14">
      <c r="A74" s="7">
        <v>72</v>
      </c>
      <c r="B74" s="8" t="s">
        <v>167</v>
      </c>
      <c r="C74" s="8" t="s">
        <v>16</v>
      </c>
      <c r="D74" s="7" t="s">
        <v>168</v>
      </c>
      <c r="E74" s="8" t="s">
        <v>158</v>
      </c>
      <c r="F74" s="9">
        <v>2341011</v>
      </c>
      <c r="G74" s="7">
        <v>68.5</v>
      </c>
      <c r="H74" s="7"/>
      <c r="I74" s="7">
        <v>34.25</v>
      </c>
      <c r="J74" s="7">
        <v>83.54</v>
      </c>
      <c r="K74" s="7">
        <f t="shared" si="2"/>
        <v>41.77</v>
      </c>
      <c r="L74" s="7">
        <f t="shared" si="3"/>
        <v>76.02</v>
      </c>
      <c r="M74" s="7">
        <v>6</v>
      </c>
      <c r="N74" s="11"/>
    </row>
    <row r="75" customHeight="1" spans="1:14">
      <c r="A75" s="7">
        <v>73</v>
      </c>
      <c r="B75" s="8" t="s">
        <v>169</v>
      </c>
      <c r="C75" s="8" t="s">
        <v>16</v>
      </c>
      <c r="D75" s="7" t="s">
        <v>170</v>
      </c>
      <c r="E75" s="8" t="s">
        <v>158</v>
      </c>
      <c r="F75" s="9">
        <v>2341011</v>
      </c>
      <c r="G75" s="7">
        <v>69</v>
      </c>
      <c r="H75" s="7"/>
      <c r="I75" s="7">
        <v>34.5</v>
      </c>
      <c r="J75" s="7">
        <v>82.56</v>
      </c>
      <c r="K75" s="7">
        <f t="shared" si="2"/>
        <v>41.28</v>
      </c>
      <c r="L75" s="7">
        <f t="shared" si="3"/>
        <v>75.78</v>
      </c>
      <c r="M75" s="7">
        <v>7</v>
      </c>
      <c r="N75" s="11"/>
    </row>
    <row r="76" customHeight="1" spans="1:14">
      <c r="A76" s="7">
        <v>74</v>
      </c>
      <c r="B76" s="8" t="s">
        <v>171</v>
      </c>
      <c r="C76" s="8" t="s">
        <v>16</v>
      </c>
      <c r="D76" s="7" t="s">
        <v>172</v>
      </c>
      <c r="E76" s="8" t="s">
        <v>158</v>
      </c>
      <c r="F76" s="9">
        <v>2341011</v>
      </c>
      <c r="G76" s="7">
        <v>32.5</v>
      </c>
      <c r="H76" s="7"/>
      <c r="I76" s="7">
        <v>32.5</v>
      </c>
      <c r="J76" s="7">
        <v>85.9</v>
      </c>
      <c r="K76" s="7">
        <f t="shared" si="2"/>
        <v>42.95</v>
      </c>
      <c r="L76" s="7">
        <f t="shared" si="3"/>
        <v>75.45</v>
      </c>
      <c r="M76" s="7">
        <v>8</v>
      </c>
      <c r="N76" s="11"/>
    </row>
    <row r="77" customHeight="1" spans="1:14">
      <c r="A77" s="7">
        <v>75</v>
      </c>
      <c r="B77" s="8" t="s">
        <v>173</v>
      </c>
      <c r="C77" s="8" t="s">
        <v>16</v>
      </c>
      <c r="D77" s="7" t="s">
        <v>174</v>
      </c>
      <c r="E77" s="8" t="s">
        <v>158</v>
      </c>
      <c r="F77" s="9">
        <v>2341011</v>
      </c>
      <c r="G77" s="7">
        <v>32.5</v>
      </c>
      <c r="H77" s="7"/>
      <c r="I77" s="7">
        <v>32.5</v>
      </c>
      <c r="J77" s="7">
        <v>85.82</v>
      </c>
      <c r="K77" s="7">
        <f t="shared" si="2"/>
        <v>42.91</v>
      </c>
      <c r="L77" s="7">
        <f t="shared" si="3"/>
        <v>75.41</v>
      </c>
      <c r="M77" s="7">
        <v>9</v>
      </c>
      <c r="N77" s="11"/>
    </row>
    <row r="78" customHeight="1" spans="1:14">
      <c r="A78" s="7">
        <v>76</v>
      </c>
      <c r="B78" s="8" t="s">
        <v>175</v>
      </c>
      <c r="C78" s="8" t="s">
        <v>16</v>
      </c>
      <c r="D78" s="7" t="s">
        <v>176</v>
      </c>
      <c r="E78" s="8" t="s">
        <v>158</v>
      </c>
      <c r="F78" s="9">
        <v>2341011</v>
      </c>
      <c r="G78" s="7">
        <v>66</v>
      </c>
      <c r="H78" s="7"/>
      <c r="I78" s="7">
        <v>33</v>
      </c>
      <c r="J78" s="7">
        <v>80.72</v>
      </c>
      <c r="K78" s="7">
        <f t="shared" si="2"/>
        <v>40.36</v>
      </c>
      <c r="L78" s="7">
        <f t="shared" si="3"/>
        <v>73.36</v>
      </c>
      <c r="M78" s="7">
        <v>10</v>
      </c>
      <c r="N78" s="11"/>
    </row>
    <row r="79" customHeight="1" spans="1:14">
      <c r="A79" s="7">
        <v>77</v>
      </c>
      <c r="B79" s="8" t="s">
        <v>177</v>
      </c>
      <c r="C79" s="8" t="s">
        <v>20</v>
      </c>
      <c r="D79" s="7" t="s">
        <v>178</v>
      </c>
      <c r="E79" s="8" t="s">
        <v>158</v>
      </c>
      <c r="F79" s="9">
        <v>2341012</v>
      </c>
      <c r="G79" s="7">
        <v>61</v>
      </c>
      <c r="H79" s="7"/>
      <c r="I79" s="7">
        <v>30.5</v>
      </c>
      <c r="J79" s="7">
        <v>81.58</v>
      </c>
      <c r="K79" s="7">
        <f t="shared" si="2"/>
        <v>40.79</v>
      </c>
      <c r="L79" s="7">
        <f t="shared" si="3"/>
        <v>71.29</v>
      </c>
      <c r="M79" s="7">
        <v>1</v>
      </c>
      <c r="N79" s="11"/>
    </row>
    <row r="80" customHeight="1" spans="1:14">
      <c r="A80" s="7">
        <v>78</v>
      </c>
      <c r="B80" s="8" t="s">
        <v>179</v>
      </c>
      <c r="C80" s="8" t="s">
        <v>20</v>
      </c>
      <c r="D80" s="7" t="s">
        <v>180</v>
      </c>
      <c r="E80" s="8" t="s">
        <v>158</v>
      </c>
      <c r="F80" s="9">
        <v>2341012</v>
      </c>
      <c r="G80" s="7">
        <v>56</v>
      </c>
      <c r="H80" s="7"/>
      <c r="I80" s="7">
        <v>28</v>
      </c>
      <c r="J80" s="7">
        <v>78.68</v>
      </c>
      <c r="K80" s="7">
        <f t="shared" si="2"/>
        <v>39.34</v>
      </c>
      <c r="L80" s="7">
        <f t="shared" si="3"/>
        <v>67.34</v>
      </c>
      <c r="M80" s="7">
        <v>2</v>
      </c>
      <c r="N80" s="11"/>
    </row>
    <row r="81" customHeight="1" spans="1:14">
      <c r="A81" s="7">
        <v>79</v>
      </c>
      <c r="B81" s="8" t="s">
        <v>181</v>
      </c>
      <c r="C81" s="8" t="s">
        <v>20</v>
      </c>
      <c r="D81" s="7" t="s">
        <v>182</v>
      </c>
      <c r="E81" s="8" t="s">
        <v>158</v>
      </c>
      <c r="F81" s="9">
        <v>2341012</v>
      </c>
      <c r="G81" s="7">
        <v>54</v>
      </c>
      <c r="H81" s="7"/>
      <c r="I81" s="7">
        <v>27</v>
      </c>
      <c r="J81" s="7">
        <v>80.52</v>
      </c>
      <c r="K81" s="7">
        <f t="shared" si="2"/>
        <v>40.26</v>
      </c>
      <c r="L81" s="7">
        <f t="shared" si="3"/>
        <v>67.26</v>
      </c>
      <c r="M81" s="7">
        <v>3</v>
      </c>
      <c r="N81" s="11"/>
    </row>
    <row r="82" customHeight="1" spans="1:14">
      <c r="A82" s="7">
        <v>80</v>
      </c>
      <c r="B82" s="8" t="s">
        <v>183</v>
      </c>
      <c r="C82" s="8" t="s">
        <v>16</v>
      </c>
      <c r="D82" s="7" t="s">
        <v>184</v>
      </c>
      <c r="E82" s="8" t="s">
        <v>158</v>
      </c>
      <c r="F82" s="9">
        <v>2341012</v>
      </c>
      <c r="G82" s="7">
        <v>47</v>
      </c>
      <c r="H82" s="7"/>
      <c r="I82" s="7">
        <v>23.5</v>
      </c>
      <c r="J82" s="7">
        <v>83.22</v>
      </c>
      <c r="K82" s="7">
        <f t="shared" si="2"/>
        <v>41.61</v>
      </c>
      <c r="L82" s="7">
        <f t="shared" si="3"/>
        <v>65.11</v>
      </c>
      <c r="M82" s="7">
        <v>4</v>
      </c>
      <c r="N82" s="11"/>
    </row>
    <row r="83" customHeight="1" spans="1:14">
      <c r="A83" s="7">
        <v>81</v>
      </c>
      <c r="B83" s="8" t="s">
        <v>185</v>
      </c>
      <c r="C83" s="8" t="s">
        <v>16</v>
      </c>
      <c r="D83" s="7" t="s">
        <v>186</v>
      </c>
      <c r="E83" s="8" t="s">
        <v>113</v>
      </c>
      <c r="F83" s="9">
        <v>2341013</v>
      </c>
      <c r="G83" s="7">
        <v>73</v>
      </c>
      <c r="H83" s="7"/>
      <c r="I83" s="7">
        <v>36.5</v>
      </c>
      <c r="J83" s="7">
        <v>93</v>
      </c>
      <c r="K83" s="7">
        <f t="shared" si="2"/>
        <v>46.5</v>
      </c>
      <c r="L83" s="7">
        <f t="shared" si="3"/>
        <v>83</v>
      </c>
      <c r="M83" s="7">
        <v>1</v>
      </c>
      <c r="N83" s="11"/>
    </row>
    <row r="84" customHeight="1" spans="1:14">
      <c r="A84" s="7">
        <v>82</v>
      </c>
      <c r="B84" s="8" t="s">
        <v>187</v>
      </c>
      <c r="C84" s="8" t="s">
        <v>16</v>
      </c>
      <c r="D84" s="7" t="s">
        <v>188</v>
      </c>
      <c r="E84" s="8" t="s">
        <v>113</v>
      </c>
      <c r="F84" s="9">
        <v>2341013</v>
      </c>
      <c r="G84" s="7">
        <v>81.5</v>
      </c>
      <c r="H84" s="7"/>
      <c r="I84" s="7">
        <v>40.75</v>
      </c>
      <c r="J84" s="7">
        <v>81.64</v>
      </c>
      <c r="K84" s="7">
        <f t="shared" si="2"/>
        <v>40.82</v>
      </c>
      <c r="L84" s="7">
        <f t="shared" si="3"/>
        <v>81.57</v>
      </c>
      <c r="M84" s="7">
        <v>2</v>
      </c>
      <c r="N84" s="11"/>
    </row>
    <row r="85" customHeight="1" spans="1:14">
      <c r="A85" s="7">
        <v>83</v>
      </c>
      <c r="B85" s="8" t="s">
        <v>189</v>
      </c>
      <c r="C85" s="8" t="s">
        <v>16</v>
      </c>
      <c r="D85" s="7" t="s">
        <v>190</v>
      </c>
      <c r="E85" s="8" t="s">
        <v>113</v>
      </c>
      <c r="F85" s="9">
        <v>2341013</v>
      </c>
      <c r="G85" s="7">
        <v>77.5</v>
      </c>
      <c r="H85" s="7"/>
      <c r="I85" s="7">
        <v>38.75</v>
      </c>
      <c r="J85" s="7">
        <v>84.68</v>
      </c>
      <c r="K85" s="7">
        <f t="shared" si="2"/>
        <v>42.34</v>
      </c>
      <c r="L85" s="7">
        <f t="shared" si="3"/>
        <v>81.09</v>
      </c>
      <c r="M85" s="7">
        <v>3</v>
      </c>
      <c r="N85" s="11"/>
    </row>
    <row r="86" customHeight="1" spans="1:14">
      <c r="A86" s="7">
        <v>84</v>
      </c>
      <c r="B86" s="8" t="s">
        <v>191</v>
      </c>
      <c r="C86" s="8" t="s">
        <v>16</v>
      </c>
      <c r="D86" s="7" t="s">
        <v>192</v>
      </c>
      <c r="E86" s="8" t="s">
        <v>113</v>
      </c>
      <c r="F86" s="9">
        <v>2341013</v>
      </c>
      <c r="G86" s="7">
        <v>73</v>
      </c>
      <c r="H86" s="7"/>
      <c r="I86" s="7">
        <v>36.5</v>
      </c>
      <c r="J86" s="7">
        <v>83.58</v>
      </c>
      <c r="K86" s="7">
        <f t="shared" si="2"/>
        <v>41.79</v>
      </c>
      <c r="L86" s="7">
        <f t="shared" si="3"/>
        <v>78.29</v>
      </c>
      <c r="M86" s="7">
        <v>4</v>
      </c>
      <c r="N86" s="11"/>
    </row>
    <row r="87" customHeight="1" spans="1:14">
      <c r="A87" s="7">
        <v>85</v>
      </c>
      <c r="B87" s="8" t="s">
        <v>193</v>
      </c>
      <c r="C87" s="8" t="s">
        <v>16</v>
      </c>
      <c r="D87" s="7" t="s">
        <v>194</v>
      </c>
      <c r="E87" s="8" t="s">
        <v>195</v>
      </c>
      <c r="F87" s="9">
        <v>2341014</v>
      </c>
      <c r="G87" s="7">
        <v>77</v>
      </c>
      <c r="H87" s="7"/>
      <c r="I87" s="7">
        <v>38.5</v>
      </c>
      <c r="J87" s="7">
        <v>84.3</v>
      </c>
      <c r="K87" s="7">
        <f t="shared" si="2"/>
        <v>42.15</v>
      </c>
      <c r="L87" s="7">
        <f t="shared" si="3"/>
        <v>80.65</v>
      </c>
      <c r="M87" s="7">
        <v>1</v>
      </c>
      <c r="N87" s="11"/>
    </row>
    <row r="88" customHeight="1" spans="1:14">
      <c r="A88" s="7">
        <v>86</v>
      </c>
      <c r="B88" s="8" t="s">
        <v>196</v>
      </c>
      <c r="C88" s="8" t="s">
        <v>16</v>
      </c>
      <c r="D88" s="7" t="s">
        <v>197</v>
      </c>
      <c r="E88" s="8" t="s">
        <v>195</v>
      </c>
      <c r="F88" s="9">
        <v>2341014</v>
      </c>
      <c r="G88" s="7">
        <v>69</v>
      </c>
      <c r="H88" s="7"/>
      <c r="I88" s="7">
        <v>34.5</v>
      </c>
      <c r="J88" s="7">
        <v>90.24</v>
      </c>
      <c r="K88" s="7">
        <f t="shared" si="2"/>
        <v>45.12</v>
      </c>
      <c r="L88" s="7">
        <f t="shared" si="3"/>
        <v>79.62</v>
      </c>
      <c r="M88" s="7">
        <v>2</v>
      </c>
      <c r="N88" s="11"/>
    </row>
    <row r="89" customHeight="1" spans="1:14">
      <c r="A89" s="7">
        <v>87</v>
      </c>
      <c r="B89" s="8" t="s">
        <v>198</v>
      </c>
      <c r="C89" s="10" t="s">
        <v>16</v>
      </c>
      <c r="D89" s="7" t="s">
        <v>199</v>
      </c>
      <c r="E89" s="8" t="s">
        <v>195</v>
      </c>
      <c r="F89" s="9">
        <v>2341014</v>
      </c>
      <c r="G89" s="7">
        <v>70.5</v>
      </c>
      <c r="H89" s="7"/>
      <c r="I89" s="7">
        <v>35.25</v>
      </c>
      <c r="J89" s="7">
        <v>84.14</v>
      </c>
      <c r="K89" s="7">
        <f t="shared" si="2"/>
        <v>42.07</v>
      </c>
      <c r="L89" s="7">
        <f t="shared" si="3"/>
        <v>77.32</v>
      </c>
      <c r="M89" s="7">
        <v>3</v>
      </c>
      <c r="N89" s="11"/>
    </row>
    <row r="90" customHeight="1" spans="1:14">
      <c r="A90" s="7">
        <v>88</v>
      </c>
      <c r="B90" s="8" t="s">
        <v>200</v>
      </c>
      <c r="C90" s="8" t="s">
        <v>16</v>
      </c>
      <c r="D90" s="7" t="s">
        <v>201</v>
      </c>
      <c r="E90" s="8" t="s">
        <v>195</v>
      </c>
      <c r="F90" s="9">
        <v>2341014</v>
      </c>
      <c r="G90" s="7">
        <v>64.5</v>
      </c>
      <c r="H90" s="7"/>
      <c r="I90" s="7">
        <v>32.25</v>
      </c>
      <c r="J90" s="7">
        <v>88.34</v>
      </c>
      <c r="K90" s="7">
        <f t="shared" si="2"/>
        <v>44.17</v>
      </c>
      <c r="L90" s="7">
        <f t="shared" si="3"/>
        <v>76.42</v>
      </c>
      <c r="M90" s="7">
        <v>4</v>
      </c>
      <c r="N90" s="11"/>
    </row>
    <row r="91" customHeight="1" spans="1:14">
      <c r="A91" s="13">
        <v>89</v>
      </c>
      <c r="B91" s="14" t="s">
        <v>202</v>
      </c>
      <c r="C91" s="15" t="s">
        <v>16</v>
      </c>
      <c r="D91" s="13" t="s">
        <v>203</v>
      </c>
      <c r="E91" s="14" t="s">
        <v>195</v>
      </c>
      <c r="F91" s="16">
        <v>2341014</v>
      </c>
      <c r="G91" s="13">
        <v>68</v>
      </c>
      <c r="H91" s="13"/>
      <c r="I91" s="13">
        <v>34</v>
      </c>
      <c r="J91" s="13">
        <v>82.38</v>
      </c>
      <c r="K91" s="13">
        <f t="shared" si="2"/>
        <v>41.19</v>
      </c>
      <c r="L91" s="13">
        <f t="shared" si="3"/>
        <v>75.19</v>
      </c>
      <c r="M91" s="13">
        <v>5</v>
      </c>
      <c r="N91" s="19"/>
    </row>
    <row r="92" spans="1:14">
      <c r="A92" s="17" t="s">
        <v>204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</sheetData>
  <mergeCells count="2">
    <mergeCell ref="A1:N1"/>
    <mergeCell ref="A92:N92"/>
  </mergeCells>
  <conditionalFormatting sqref="A3:B3 A2 A4:A92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B4:B91 B2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865972222222222" right="0.751388888888889" top="1" bottom="1" header="0.5" footer="0.5"/>
  <pageSetup paperSize="9" scale="94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修心</cp:lastModifiedBy>
  <dcterms:created xsi:type="dcterms:W3CDTF">2023-06-05T03:05:00Z</dcterms:created>
  <dcterms:modified xsi:type="dcterms:W3CDTF">2023-06-05T03:54:16Z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0B26DDB4849A421BAB8898F98C13B321_11</vt:lpwstr>
  </property>
  <property fmtid="{D5CDD505-2E9C-101B-9397-08002B2CF9AE}" pid="3" name="KSOProductBuildVer">
    <vt:lpwstr>2052-11.1.0.14309</vt:lpwstr>
  </property>
</Properties>
</file>